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aa\OneDrive\デスクトップ\"/>
    </mc:Choice>
  </mc:AlternateContent>
  <xr:revisionPtr revIDLastSave="0" documentId="13_ncr:1_{18495D4C-66BF-4813-9566-0BE817C0502B}" xr6:coauthVersionLast="47" xr6:coauthVersionMax="47" xr10:uidLastSave="{00000000-0000-0000-0000-000000000000}"/>
  <bookViews>
    <workbookView xWindow="-110" yWindow="-110" windowWidth="19420" windowHeight="10300" xr2:uid="{1165B46A-B949-42F8-8B35-85931CDDDB4D}"/>
  </bookViews>
  <sheets>
    <sheet name="解答シート" sheetId="1" r:id="rId1"/>
    <sheet name="マニュアル" sheetId="3" r:id="rId2"/>
    <sheet name="VBAコードサンプル" sheetId="4" r:id="rId3"/>
    <sheet name="正解一覧シート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3" l="1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3" i="3"/>
  <c r="F53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7" i="3"/>
  <c r="F27" i="3" s="1"/>
  <c r="E25" i="3"/>
  <c r="F25" i="3" s="1"/>
  <c r="E23" i="3"/>
  <c r="F23" i="3" s="1"/>
  <c r="E22" i="3"/>
  <c r="F22" i="3" s="1"/>
  <c r="E21" i="3"/>
  <c r="F21" i="3" s="1"/>
  <c r="E20" i="3"/>
  <c r="F20" i="3" s="1"/>
  <c r="E19" i="3"/>
  <c r="F19" i="3" s="1"/>
  <c r="E17" i="3"/>
  <c r="F17" i="3" s="1"/>
  <c r="E15" i="3"/>
  <c r="F15" i="3" s="1"/>
  <c r="E14" i="3"/>
  <c r="F14" i="3" s="1"/>
  <c r="E13" i="3"/>
  <c r="F13" i="3" s="1"/>
  <c r="E12" i="3"/>
  <c r="F12" i="3" s="1"/>
  <c r="E11" i="3"/>
  <c r="F11" i="3" s="1"/>
  <c r="E9" i="3"/>
  <c r="F9" i="3" s="1"/>
  <c r="E8" i="3"/>
  <c r="F8" i="3" s="1"/>
  <c r="E7" i="3"/>
  <c r="F7" i="3" s="1"/>
  <c r="E6" i="3"/>
  <c r="F6" i="3" s="1"/>
  <c r="E5" i="3"/>
  <c r="F5" i="3" s="1"/>
  <c r="I4" i="3" s="1"/>
  <c r="E112" i="1"/>
  <c r="F112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3" i="1"/>
  <c r="F53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23" i="1"/>
  <c r="E41" i="1"/>
  <c r="F41" i="1" s="1"/>
  <c r="E27" i="1"/>
  <c r="F27" i="1" s="1"/>
  <c r="E25" i="1"/>
  <c r="F25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F23" i="1"/>
  <c r="E22" i="1"/>
  <c r="E21" i="1"/>
  <c r="E20" i="1"/>
  <c r="F20" i="1" s="1"/>
  <c r="E19" i="1"/>
  <c r="F19" i="1" s="1"/>
  <c r="F22" i="1"/>
  <c r="F21" i="1"/>
  <c r="E17" i="1"/>
  <c r="F17" i="1" s="1"/>
  <c r="E6" i="1"/>
  <c r="F6" i="1" s="1"/>
  <c r="E15" i="1"/>
  <c r="F15" i="1" s="1"/>
  <c r="E14" i="1"/>
  <c r="F14" i="1" s="1"/>
  <c r="E13" i="1"/>
  <c r="F13" i="1" s="1"/>
  <c r="E12" i="1"/>
  <c r="F12" i="1" s="1"/>
  <c r="E11" i="1"/>
  <c r="F11" i="1" s="1"/>
  <c r="E9" i="1"/>
  <c r="F9" i="1" s="1"/>
  <c r="E8" i="1"/>
  <c r="F8" i="1" s="1"/>
  <c r="E7" i="1"/>
  <c r="F7" i="1" s="1"/>
  <c r="E5" i="1"/>
  <c r="F5" i="1" s="1"/>
  <c r="I4" i="1" l="1"/>
</calcChain>
</file>

<file path=xl/sharedStrings.xml><?xml version="1.0" encoding="utf-8"?>
<sst xmlns="http://schemas.openxmlformats.org/spreadsheetml/2006/main" count="481" uniqueCount="244">
  <si>
    <t>問題</t>
    <rPh sb="0" eb="2">
      <t>モンダイ</t>
    </rPh>
    <phoneticPr fontId="2"/>
  </si>
  <si>
    <t>1 – 1</t>
    <phoneticPr fontId="2"/>
  </si>
  <si>
    <t>正解</t>
    <rPh sb="0" eb="2">
      <t>セイカイ</t>
    </rPh>
    <phoneticPr fontId="2"/>
  </si>
  <si>
    <t>解答欄</t>
    <rPh sb="0" eb="3">
      <t>カイトウラン</t>
    </rPh>
    <phoneticPr fontId="2"/>
  </si>
  <si>
    <t>YES</t>
  </si>
  <si>
    <t>正答率</t>
    <rPh sb="0" eb="3">
      <t>セイトウリツ</t>
    </rPh>
    <phoneticPr fontId="2"/>
  </si>
  <si>
    <t>結果</t>
    <rPh sb="0" eb="2">
      <t>ケッカ</t>
    </rPh>
    <phoneticPr fontId="2"/>
  </si>
  <si>
    <t>Excel VBA ベーシック 用語問題集 解答シート</t>
    <rPh sb="22" eb="24">
      <t>カイトウ</t>
    </rPh>
    <phoneticPr fontId="2"/>
  </si>
  <si>
    <t>1 – 2</t>
  </si>
  <si>
    <t>1 – 3</t>
  </si>
  <si>
    <t>1 – 4</t>
  </si>
  <si>
    <t>1 – 5</t>
  </si>
  <si>
    <t>1 – 6</t>
  </si>
  <si>
    <t>2 – 1</t>
  </si>
  <si>
    <t>2 – 2</t>
  </si>
  <si>
    <t>2 – 3</t>
  </si>
  <si>
    <t>2 – 4</t>
  </si>
  <si>
    <t>2 – 5</t>
  </si>
  <si>
    <t>3 – 1</t>
  </si>
  <si>
    <t>3 – 2</t>
  </si>
  <si>
    <t>3 – 3</t>
  </si>
  <si>
    <t>3 – 4</t>
  </si>
  <si>
    <t>3 – 5</t>
  </si>
  <si>
    <t>3 – 6</t>
  </si>
  <si>
    <t>3 – 7</t>
  </si>
  <si>
    <t>4 – 1</t>
  </si>
  <si>
    <t>4 – 2</t>
  </si>
  <si>
    <t>4 – 3</t>
  </si>
  <si>
    <t>4 – 4</t>
  </si>
  <si>
    <t>4 – 5</t>
  </si>
  <si>
    <t>4 – 6</t>
  </si>
  <si>
    <t>4 – 7</t>
  </si>
  <si>
    <t>4 – 8</t>
  </si>
  <si>
    <t>4 – 9</t>
  </si>
  <si>
    <t>4 – 10</t>
  </si>
  <si>
    <t>4 – 11</t>
  </si>
  <si>
    <t>4 – 12</t>
  </si>
  <si>
    <t>5 – 1</t>
  </si>
  <si>
    <t>5 – 2</t>
  </si>
  <si>
    <t>5 – 3</t>
  </si>
  <si>
    <t>5 – 4</t>
  </si>
  <si>
    <t>5 – 5</t>
  </si>
  <si>
    <t>5 – 6</t>
  </si>
  <si>
    <t>5 – 7</t>
  </si>
  <si>
    <t>5 – 8</t>
  </si>
  <si>
    <t>5 – 9</t>
  </si>
  <si>
    <t>5 – 10</t>
  </si>
  <si>
    <t>5 – 11</t>
  </si>
  <si>
    <t>6 – 1</t>
  </si>
  <si>
    <t>6 – 2</t>
  </si>
  <si>
    <t>6 – 3</t>
  </si>
  <si>
    <t>6 – 4</t>
  </si>
  <si>
    <t>6 – 5</t>
  </si>
  <si>
    <t>6 – 6</t>
  </si>
  <si>
    <t>6 – 7</t>
  </si>
  <si>
    <t>6 – 8</t>
  </si>
  <si>
    <t>6 – 9</t>
  </si>
  <si>
    <t>6 – 10</t>
  </si>
  <si>
    <t>6 – 11</t>
  </si>
  <si>
    <t>6 – 12</t>
  </si>
  <si>
    <t>6 – 13</t>
  </si>
  <si>
    <t>6 – 14</t>
  </si>
  <si>
    <t>6 – 15</t>
  </si>
  <si>
    <t>6 – 16</t>
  </si>
  <si>
    <t>6 – 17</t>
  </si>
  <si>
    <t>6 – 18</t>
  </si>
  <si>
    <t>6 – 19</t>
  </si>
  <si>
    <t>7 – 1</t>
  </si>
  <si>
    <t>7 – 2</t>
  </si>
  <si>
    <t>7 – 3</t>
  </si>
  <si>
    <t>7 – 4</t>
  </si>
  <si>
    <t>7 – 5</t>
  </si>
  <si>
    <t>7 – 6</t>
  </si>
  <si>
    <t>7 – 7</t>
  </si>
  <si>
    <t>7 – 8</t>
  </si>
  <si>
    <t>8 – 1</t>
  </si>
  <si>
    <t>8 – 2</t>
  </si>
  <si>
    <t>8 – 3</t>
  </si>
  <si>
    <t>8 – 4</t>
  </si>
  <si>
    <t>8 – 5</t>
  </si>
  <si>
    <t>8 – 6</t>
  </si>
  <si>
    <t>8 – 7</t>
  </si>
  <si>
    <t>8 – 8</t>
  </si>
  <si>
    <t>8 – 9</t>
  </si>
  <si>
    <t>8 – 10</t>
  </si>
  <si>
    <t>8 – 11</t>
  </si>
  <si>
    <t>8 – 12</t>
  </si>
  <si>
    <t>8 – 13</t>
  </si>
  <si>
    <t>8 – 14</t>
  </si>
  <si>
    <t>8 – 15</t>
  </si>
  <si>
    <t>8 – 16</t>
  </si>
  <si>
    <t>8 – 17</t>
  </si>
  <si>
    <t>8 – 18</t>
  </si>
  <si>
    <t>8 – 19</t>
  </si>
  <si>
    <t>8 – 20</t>
  </si>
  <si>
    <t>8 – 21</t>
  </si>
  <si>
    <t>8 – 22</t>
  </si>
  <si>
    <t>8 – 23</t>
  </si>
  <si>
    <t>8 – 24</t>
  </si>
  <si>
    <t>8 – 25</t>
  </si>
  <si>
    <t>8 – 26</t>
  </si>
  <si>
    <t>8 – 27</t>
  </si>
  <si>
    <t>8 – 28</t>
  </si>
  <si>
    <t>9 – 1</t>
  </si>
  <si>
    <t>9 – 2</t>
  </si>
  <si>
    <t>9 – 3</t>
  </si>
  <si>
    <t>9 – 4</t>
  </si>
  <si>
    <t>9 – 5</t>
  </si>
  <si>
    <t>9 – 6</t>
  </si>
  <si>
    <t>9 – 7</t>
  </si>
  <si>
    <t>9 – 8</t>
  </si>
  <si>
    <t>9 – 9</t>
  </si>
  <si>
    <t>9 – 10</t>
  </si>
  <si>
    <t>9 – 11</t>
  </si>
  <si>
    <t>9 – 12</t>
  </si>
  <si>
    <t>10 – 1</t>
  </si>
  <si>
    <t>10 – 2</t>
  </si>
  <si>
    <t>10 – 3</t>
  </si>
  <si>
    <t>10 – 4</t>
  </si>
  <si>
    <t>Excel VBA ベーシック 用語問題集 正解一覧シート</t>
    <rPh sb="22" eb="24">
      <t>セイカイ</t>
    </rPh>
    <rPh sb="24" eb="26">
      <t>イチラン</t>
    </rPh>
    <phoneticPr fontId="2"/>
  </si>
  <si>
    <t>答え合わせする？</t>
    <rPh sb="0" eb="1">
      <t>コタ</t>
    </rPh>
    <rPh sb="2" eb="3">
      <t>ア</t>
    </rPh>
    <phoneticPr fontId="2"/>
  </si>
  <si>
    <t>https://vba-workbook.com/excel-vba-basic/0001-2</t>
    <phoneticPr fontId="2"/>
  </si>
  <si>
    <t>https://vba-workbook.com/excel-vba-basic/4001-2</t>
  </si>
  <si>
    <t>https://vba-workbook.com/excel-vba-basic/4002-2</t>
  </si>
  <si>
    <t>https://vba-workbook.com/excel-vba-basic/4003-2</t>
  </si>
  <si>
    <t>https://vba-workbook.com/excel-vba-basic/4004-2</t>
  </si>
  <si>
    <t>https://vba-workbook.com/excel-vba-basic/4005-2</t>
  </si>
  <si>
    <t>https://vba-workbook.com/excel-vba-basic/4006-2</t>
  </si>
  <si>
    <t>https://vba-workbook.com/excel-vba-basic/4007-2</t>
  </si>
  <si>
    <t>https://vba-workbook.com/excel-vba-basic/4008-2</t>
  </si>
  <si>
    <t>https://vba-workbook.com/excel-vba-basic/5001-2</t>
  </si>
  <si>
    <t>https://vba-workbook.com/excel-vba-basic/5002-2</t>
  </si>
  <si>
    <t>https://vba-workbook.com/excel-vba-basic/5003-2</t>
  </si>
  <si>
    <t>https://vba-workbook.com/excel-vba-basic/5004-2</t>
  </si>
  <si>
    <t>https://vba-workbook.com/excel-vba-basic/5005-2</t>
  </si>
  <si>
    <t>https://vba-workbook.com/excel-vba-basic/5006-2</t>
  </si>
  <si>
    <t>https://vba-workbook.com/excel-vba-basic/5007-2</t>
  </si>
  <si>
    <t>https://vba-workbook.com/excel-vba-basic/5008-2</t>
  </si>
  <si>
    <t>https://vba-workbook.com/excel-vba-basic/5009-2</t>
  </si>
  <si>
    <t>https://vba-workbook.com/excel-vba-basic/5010-2</t>
  </si>
  <si>
    <t>https://vba-workbook.com/excel-vba-basic/5011-2</t>
  </si>
  <si>
    <t>https://vba-workbook.com/excel-vba-basic/5012-2</t>
  </si>
  <si>
    <t>https://vba-workbook.com/excel-vba-basic/5013-2</t>
  </si>
  <si>
    <t>https://vba-workbook.com/excel-vba-basic/5014-2</t>
  </si>
  <si>
    <t>https://vba-workbook.com/excel-vba-basic/5015-2</t>
  </si>
  <si>
    <t>https://vba-workbook.com/excel-vba-basic/5016-2</t>
  </si>
  <si>
    <t>https://vba-workbook.com/excel-vba-basic/5017-2</t>
  </si>
  <si>
    <t>https://vba-workbook.com/excel-vba-basic/5018-2</t>
  </si>
  <si>
    <t>https://vba-workbook.com/excel-vba-basic/5019-2</t>
  </si>
  <si>
    <t>https://vba-workbook.com/excel-vba-basic/6001-2</t>
  </si>
  <si>
    <t>https://vba-workbook.com/excel-vba-basic/6002-2</t>
  </si>
  <si>
    <t>https://vba-workbook.com/excel-vba-basic/6003-2</t>
  </si>
  <si>
    <t>https://vba-workbook.com/excel-vba-basic/6004-2</t>
  </si>
  <si>
    <t>https://vba-workbook.com/excel-vba-basic/6005-2</t>
  </si>
  <si>
    <t>https://vba-workbook.com/excel-vba-basic/6006-2</t>
  </si>
  <si>
    <t>https://vba-workbook.com/excel-vba-basic/7001-2</t>
  </si>
  <si>
    <t>https://vba-workbook.com/excel-vba-basic/7002-2</t>
  </si>
  <si>
    <t>https://vba-workbook.com/excel-vba-basic/7003-2</t>
  </si>
  <si>
    <t>https://vba-workbook.com/excel-vba-basic/7004-2</t>
  </si>
  <si>
    <t>https://vba-workbook.com/excel-vba-basic/7005-2</t>
  </si>
  <si>
    <t>https://vba-workbook.com/excel-vba-basic/7006-2</t>
  </si>
  <si>
    <t>https://vba-workbook.com/excel-vba-basic/7007-2</t>
  </si>
  <si>
    <t>https://vba-workbook.com/excel-vba-basic/7008-2</t>
  </si>
  <si>
    <t>https://vba-workbook.com/excel-vba-basic/7009-2</t>
  </si>
  <si>
    <t>https://vba-workbook.com/excel-vba-basic/7010-2</t>
  </si>
  <si>
    <t>https://vba-workbook.com/excel-vba-basic/7011-2</t>
  </si>
  <si>
    <t>https://vba-workbook.com/excel-vba-basic/7012-2</t>
  </si>
  <si>
    <t>https://vba-workbook.com/excel-vba-basic/7013-2</t>
  </si>
  <si>
    <t>https://vba-workbook.com/excel-vba-basic/7014-2</t>
  </si>
  <si>
    <t>https://vba-workbook.com/excel-vba-basic/7015-2</t>
  </si>
  <si>
    <t>https://vba-workbook.com/excel-vba-basic/7016-2</t>
  </si>
  <si>
    <t>https://vba-workbook.com/excel-vba-basic/7017-2</t>
  </si>
  <si>
    <t>https://vba-workbook.com/excel-vba-basic/7018-2</t>
  </si>
  <si>
    <t>https://vba-workbook.com/excel-vba-basic/7019-2</t>
  </si>
  <si>
    <t>https://vba-workbook.com/excel-vba-basic/7020-2</t>
  </si>
  <si>
    <t>https://vba-workbook.com/excel-vba-basic/7021-2</t>
  </si>
  <si>
    <t>https://vba-workbook.com/excel-vba-basic/7022-2</t>
  </si>
  <si>
    <t>https://vba-workbook.com/excel-vba-basic/7023-2</t>
  </si>
  <si>
    <t>https://vba-workbook.com/excel-vba-basic/7024-2</t>
  </si>
  <si>
    <t>https://vba-workbook.com/excel-vba-basic/7025-2</t>
  </si>
  <si>
    <t>https://vba-workbook.com/excel-vba-basic/8002-2</t>
  </si>
  <si>
    <t>https://vba-workbook.com/excel-vba-basic/8003-2</t>
  </si>
  <si>
    <t>https://vba-workbook.com/excel-vba-basic/8004-2</t>
  </si>
  <si>
    <t>https://vba-workbook.com/excel-vba-basic/8005-2</t>
  </si>
  <si>
    <t>https://vba-workbook.com/excel-vba-basic/8006-2</t>
  </si>
  <si>
    <t>https://vba-workbook.com/excel-vba-basic/8007-2</t>
  </si>
  <si>
    <t>https://vba-workbook.com/excel-vba-basic/8008-2</t>
  </si>
  <si>
    <t>https://vba-workbook.com/excel-vba-basic/8009-2</t>
  </si>
  <si>
    <t>https://vba-workbook.com/excel-vba-basic/8010-2</t>
  </si>
  <si>
    <t>https://vba-workbook.com/excel-vba-basic/8011-2</t>
  </si>
  <si>
    <t>https://vba-workbook.com/excel-vba-basic/8012-2</t>
  </si>
  <si>
    <t>https://vba-workbook.com/excel-vba-basic/0002-2</t>
  </si>
  <si>
    <t>https://vba-workbook.com/excel-vba-basic/0003-2</t>
  </si>
  <si>
    <t>https://vba-workbook.com/excel-vba-basic/0004-2</t>
  </si>
  <si>
    <t>https://vba-workbook.com/excel-vba-basic/0005-2</t>
  </si>
  <si>
    <t>https://vba-workbook.com/excel-vba-basic/0006-2</t>
  </si>
  <si>
    <t>https://vba-workbook.com/excel-vba-basic/1001-2</t>
  </si>
  <si>
    <t>https://vba-workbook.com/excel-vba-basic/1002-2</t>
  </si>
  <si>
    <t>https://vba-workbook.com/excel-vba-basic/1003-2</t>
  </si>
  <si>
    <t>https://vba-workbook.com/excel-vba-basic/1004-2</t>
  </si>
  <si>
    <t>https://vba-workbook.com/excel-vba-basic/1005-2</t>
  </si>
  <si>
    <t>https://vba-workbook.com/excel-vba-basic/2001-2</t>
  </si>
  <si>
    <t>https://vba-workbook.com/excel-vba-basic/2002-2</t>
  </si>
  <si>
    <t>https://vba-workbook.com/excel-vba-basic/2003-2</t>
  </si>
  <si>
    <t>https://vba-workbook.com/excel-vba-basic/2004-2</t>
  </si>
  <si>
    <t>https://vba-workbook.com/excel-vba-basic/2005-2</t>
  </si>
  <si>
    <t>https://vba-workbook.com/excel-vba-basic/2006-2</t>
  </si>
  <si>
    <t>https://vba-workbook.com/excel-vba-basic/2007-2</t>
  </si>
  <si>
    <t>https://vba-workbook.com/excel-vba-basic/3001-2</t>
  </si>
  <si>
    <t>https://vba-workbook.com/excel-vba-basic/3002-2</t>
  </si>
  <si>
    <t>https://vba-workbook.com/excel-vba-basic/3003-2</t>
  </si>
  <si>
    <t>https://vba-workbook.com/excel-vba-basic/3004-2</t>
  </si>
  <si>
    <t>https://vba-workbook.com/excel-vba-basic/3005-2</t>
  </si>
  <si>
    <t>https://vba-workbook.com/excel-vba-basic/3006-2</t>
  </si>
  <si>
    <t>https://vba-workbook.com/excel-vba-basic/3007-2</t>
  </si>
  <si>
    <t>https://vba-workbook.com/excel-vba-basic/3008-2</t>
  </si>
  <si>
    <t>https://vba-workbook.com/excel-vba-basic/3009-2</t>
  </si>
  <si>
    <t>https://vba-workbook.com/excel-vba-basic/3010-2</t>
  </si>
  <si>
    <t>https://vba-workbook.com/excel-vba-basic/3011-2</t>
  </si>
  <si>
    <t>https://vba-workbook.com/excel-vba-basic/3012-2</t>
  </si>
  <si>
    <t>https://vba-workbook.com/excel-vba-basic/4009-2</t>
  </si>
  <si>
    <t>https://vba-workbook.com/excel-vba-basic/4010-2</t>
  </si>
  <si>
    <t>https://vba-workbook.com/excel-vba-basic/4011-2</t>
  </si>
  <si>
    <t>https://vba-workbook.com/excel-vba-basic/6007-2</t>
  </si>
  <si>
    <t>https://vba-workbook.com/excel-vba-basic/6008-2</t>
  </si>
  <si>
    <t>https://vba-workbook.com/excel-vba-basic/7026-2</t>
  </si>
  <si>
    <t>https://vba-workbook.com/excel-vba-basic/7027-2</t>
  </si>
  <si>
    <t>https://vba-workbook.com/excel-vba-basic/7028-2</t>
  </si>
  <si>
    <t>https://vba-workbook.com/excel-vba-basic/8001-2</t>
  </si>
  <si>
    <t>https://vba-workbook.com/excel-vba-basic/9001-2</t>
  </si>
  <si>
    <t>https://vba-workbook.com/excel-vba-basic/9002-2</t>
  </si>
  <si>
    <t>https://vba-workbook.com/excel-vba-basic/9003-2</t>
  </si>
  <si>
    <t>https://vba-workbook.com/excel-vba-basic/9004-2</t>
  </si>
  <si>
    <t>問題URL</t>
    <rPh sb="0" eb="2">
      <t>モンダイ</t>
    </rPh>
    <phoneticPr fontId="2"/>
  </si>
  <si>
    <t>解答シート_マニュアル</t>
    <rPh sb="0" eb="2">
      <t>カイトウ</t>
    </rPh>
    <phoneticPr fontId="2"/>
  </si>
  <si>
    <t>・C列（解答欄）の値をすべてクリアにする場合</t>
    <rPh sb="2" eb="3">
      <t>レツ</t>
    </rPh>
    <rPh sb="20" eb="22">
      <t>バアイ</t>
    </rPh>
    <phoneticPr fontId="2"/>
  </si>
  <si>
    <t>手動もしくは「VBAコードサンプル」シートのマクロ等で対応してください。</t>
    <phoneticPr fontId="2"/>
  </si>
  <si>
    <t>・D列（答え合わせする？）の「YES」を一括挿入する場合</t>
    <phoneticPr fontId="2"/>
  </si>
  <si>
    <t>VBAコードサンプル</t>
    <phoneticPr fontId="2"/>
  </si>
  <si>
    <t>ケース</t>
    <phoneticPr fontId="2"/>
  </si>
  <si>
    <t>C列（解答欄）の値をすべてクリアにする場合のマクロサンプル</t>
    <phoneticPr fontId="2"/>
  </si>
  <si>
    <t>Sub Sample1()
    Range("C5:C127").ClearContents
End Sub</t>
    <phoneticPr fontId="2"/>
  </si>
  <si>
    <t>D列（答え合わせする？）の「YES」を一括挿入する場合のマクロサンプル</t>
    <phoneticPr fontId="2"/>
  </si>
  <si>
    <t>Function IsString(str As Variant) As Boolean
    IsString = TypeName(str) = "String"
End Function
Sub Sample2()
    Dim i As Long
    For i = 5 To 127
        If Not IsEmpty(Range("B" &amp; i)) And IsString(Range("B" &amp; i).Value) Then
            Range("D" &amp; i) = "YES"
        End If
    Next i
End Sub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</si>
</sst>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38" fontId="0" fillId="2" borderId="0" xfId="1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9" fontId="0" fillId="2" borderId="1" xfId="2" applyFont="1" applyFill="1" applyBorder="1">
      <alignment vertical="center"/>
    </xf>
    <xf numFmtId="0" fontId="0" fillId="2" borderId="1" xfId="0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8</xdr:row>
      <xdr:rowOff>95250</xdr:rowOff>
    </xdr:from>
    <xdr:to>
      <xdr:col>2</xdr:col>
      <xdr:colOff>584200</xdr:colOff>
      <xdr:row>11</xdr:row>
      <xdr:rowOff>133350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F8A2DB3-C09B-6613-655E-2E3AF6253933}"/>
            </a:ext>
          </a:extLst>
        </xdr:cNvPr>
        <xdr:cNvSpPr/>
      </xdr:nvSpPr>
      <xdr:spPr>
        <a:xfrm>
          <a:off x="133350" y="1924050"/>
          <a:ext cx="1301750" cy="723900"/>
        </a:xfrm>
        <a:prstGeom prst="wedgeRectCallout">
          <a:avLst>
            <a:gd name="adj1" fmla="val 35380"/>
            <a:gd name="adj2" fmla="val -7819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答えを入力 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or 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プルダウンで選択してください</a:t>
          </a:r>
        </a:p>
      </xdr:txBody>
    </xdr:sp>
    <xdr:clientData/>
  </xdr:twoCellAnchor>
  <xdr:twoCellAnchor>
    <xdr:from>
      <xdr:col>2</xdr:col>
      <xdr:colOff>647700</xdr:colOff>
      <xdr:row>8</xdr:row>
      <xdr:rowOff>95250</xdr:rowOff>
    </xdr:from>
    <xdr:to>
      <xdr:col>4</xdr:col>
      <xdr:colOff>31750</xdr:colOff>
      <xdr:row>11</xdr:row>
      <xdr:rowOff>133350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C79940D-EA12-4E52-A30B-50A0C34A4F7C}"/>
            </a:ext>
          </a:extLst>
        </xdr:cNvPr>
        <xdr:cNvSpPr/>
      </xdr:nvSpPr>
      <xdr:spPr>
        <a:xfrm>
          <a:off x="1498600" y="1924050"/>
          <a:ext cx="1301750" cy="723900"/>
        </a:xfrm>
        <a:prstGeom prst="wedgeRectCallout">
          <a:avLst>
            <a:gd name="adj1" fmla="val 35380"/>
            <a:gd name="adj2" fmla="val -7819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正解を見る場合、プルダウンより「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YES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」を選択してください</a:t>
          </a:r>
        </a:p>
      </xdr:txBody>
    </xdr:sp>
    <xdr:clientData/>
  </xdr:twoCellAnchor>
  <xdr:twoCellAnchor>
    <xdr:from>
      <xdr:col>4</xdr:col>
      <xdr:colOff>209550</xdr:colOff>
      <xdr:row>8</xdr:row>
      <xdr:rowOff>95250</xdr:rowOff>
    </xdr:from>
    <xdr:to>
      <xdr:col>6</xdr:col>
      <xdr:colOff>203200</xdr:colOff>
      <xdr:row>11</xdr:row>
      <xdr:rowOff>133350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1B666A28-78EB-498D-ABA0-64C088F81C8B}"/>
            </a:ext>
          </a:extLst>
        </xdr:cNvPr>
        <xdr:cNvSpPr/>
      </xdr:nvSpPr>
      <xdr:spPr>
        <a:xfrm>
          <a:off x="2978150" y="1924050"/>
          <a:ext cx="1301750" cy="723900"/>
        </a:xfrm>
        <a:prstGeom prst="wedgeRectCallout">
          <a:avLst>
            <a:gd name="adj1" fmla="val -34376"/>
            <a:gd name="adj2" fmla="val -7468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D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YES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」が入った場合、自動的に挿入されます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95250</xdr:colOff>
      <xdr:row>4</xdr:row>
      <xdr:rowOff>203200</xdr:rowOff>
    </xdr:from>
    <xdr:to>
      <xdr:col>8</xdr:col>
      <xdr:colOff>76200</xdr:colOff>
      <xdr:row>8</xdr:row>
      <xdr:rowOff>12700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B59B89B1-3914-48E5-8362-BB1E58DBC98E}"/>
            </a:ext>
          </a:extLst>
        </xdr:cNvPr>
        <xdr:cNvSpPr/>
      </xdr:nvSpPr>
      <xdr:spPr>
        <a:xfrm>
          <a:off x="4171950" y="1117600"/>
          <a:ext cx="1301750" cy="723900"/>
        </a:xfrm>
        <a:prstGeom prst="wedgeRectCallout">
          <a:avLst>
            <a:gd name="adj1" fmla="val -59254"/>
            <a:gd name="adj2" fmla="val -2732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「解答欄」と「正解」の結果に連動して、自動的に挿入されます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9</xdr:col>
      <xdr:colOff>209550</xdr:colOff>
      <xdr:row>2</xdr:row>
      <xdr:rowOff>152400</xdr:rowOff>
    </xdr:from>
    <xdr:to>
      <xdr:col>11</xdr:col>
      <xdr:colOff>190500</xdr:colOff>
      <xdr:row>5</xdr:row>
      <xdr:rowOff>190500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C2B6A82E-E675-4B12-B7D8-41852CA7FE39}"/>
            </a:ext>
          </a:extLst>
        </xdr:cNvPr>
        <xdr:cNvSpPr/>
      </xdr:nvSpPr>
      <xdr:spPr>
        <a:xfrm>
          <a:off x="6267450" y="609600"/>
          <a:ext cx="1301750" cy="723900"/>
        </a:xfrm>
        <a:prstGeom prst="wedgeRectCallout">
          <a:avLst>
            <a:gd name="adj1" fmla="val -59254"/>
            <a:gd name="adj2" fmla="val -2732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列の結果に連動して、自動的に挿入されます</a:t>
          </a:r>
          <a:endParaRPr kumimoji="1" lang="en-US" altLang="ja-JP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7894-EB76-4128-8E15-D6E8FB90749C}">
  <sheetPr codeName="Sheet1">
    <tabColor theme="8" tint="0.79998168889431442"/>
  </sheetPr>
  <dimension ref="B2:I127"/>
  <sheetViews>
    <sheetView tabSelected="1" zoomScaleNormal="100" workbookViewId="0">
      <pane ySplit="4" topLeftCell="A5" activePane="bottomLeft" state="frozen"/>
      <selection pane="bottomLeft"/>
    </sheetView>
  </sheetViews>
  <sheetFormatPr defaultRowHeight="18" x14ac:dyDescent="0.55000000000000004"/>
  <cols>
    <col min="1" max="1" width="3.58203125" style="1" customWidth="1"/>
    <col min="2" max="2" width="7.58203125" style="1" customWidth="1"/>
    <col min="3" max="3" width="8.58203125" style="1" customWidth="1"/>
    <col min="4" max="4" width="16.58203125" style="1" customWidth="1"/>
    <col min="5" max="5" width="8.58203125" style="9" customWidth="1"/>
    <col min="6" max="6" width="8.58203125" style="2" customWidth="1"/>
    <col min="7" max="16384" width="8.6640625" style="1"/>
  </cols>
  <sheetData>
    <row r="2" spans="2:9" x14ac:dyDescent="0.55000000000000004">
      <c r="B2" s="10" t="s">
        <v>7</v>
      </c>
    </row>
    <row r="4" spans="2:9" x14ac:dyDescent="0.55000000000000004">
      <c r="B4" s="11" t="s">
        <v>0</v>
      </c>
      <c r="C4" s="11" t="s">
        <v>3</v>
      </c>
      <c r="D4" s="11" t="s">
        <v>120</v>
      </c>
      <c r="E4" s="12" t="s">
        <v>2</v>
      </c>
      <c r="F4" s="13" t="s">
        <v>6</v>
      </c>
      <c r="H4" s="11" t="s">
        <v>5</v>
      </c>
      <c r="I4" s="14" t="str">
        <f>IFERROR(COUNTIF($F$5:$F$127,"〇")/(COUNTIF($F$5:$F$127,"〇")+COUNTIF($F$5:$F$127,"×")),"")</f>
        <v/>
      </c>
    </row>
    <row r="5" spans="2:9" x14ac:dyDescent="0.55000000000000004">
      <c r="B5" s="3" t="s">
        <v>1</v>
      </c>
      <c r="C5" s="3"/>
      <c r="D5" s="8"/>
      <c r="E5" s="6" t="str">
        <f>IF(D5="YES",正解一覧シート!C5,"")</f>
        <v/>
      </c>
      <c r="F5" s="8" t="str">
        <f>IF(E5="","",IF(C5=E5,"〇","×"))</f>
        <v/>
      </c>
    </row>
    <row r="6" spans="2:9" x14ac:dyDescent="0.55000000000000004">
      <c r="B6" s="3" t="s">
        <v>8</v>
      </c>
      <c r="C6" s="3"/>
      <c r="D6" s="8"/>
      <c r="E6" s="6" t="str">
        <f>IF(D6="YES",正解一覧シート!C6,"")</f>
        <v/>
      </c>
      <c r="F6" s="8" t="str">
        <f>IF(E6="","",IF(C6=E6,"〇","×"))</f>
        <v/>
      </c>
    </row>
    <row r="7" spans="2:9" x14ac:dyDescent="0.55000000000000004">
      <c r="B7" s="3" t="s">
        <v>9</v>
      </c>
      <c r="C7" s="3"/>
      <c r="D7" s="8"/>
      <c r="E7" s="6" t="str">
        <f>IF(D7="YES",正解一覧シート!C7,"")</f>
        <v/>
      </c>
      <c r="F7" s="8" t="str">
        <f>IF(E7="","",IF(C7=E7,"〇","×"))</f>
        <v/>
      </c>
    </row>
    <row r="8" spans="2:9" x14ac:dyDescent="0.55000000000000004">
      <c r="B8" s="3" t="s">
        <v>10</v>
      </c>
      <c r="C8" s="3"/>
      <c r="D8" s="8"/>
      <c r="E8" s="6" t="str">
        <f>IF(D8="YES",正解一覧シート!C8,"")</f>
        <v/>
      </c>
      <c r="F8" s="8" t="str">
        <f>IF(E8="","",IF(C8=E8,"〇","×"))</f>
        <v/>
      </c>
    </row>
    <row r="9" spans="2:9" x14ac:dyDescent="0.55000000000000004">
      <c r="B9" s="4" t="s">
        <v>11</v>
      </c>
      <c r="C9" s="3"/>
      <c r="D9" s="8"/>
      <c r="E9" s="6" t="str">
        <f>IF(D9="YES",正解一覧シート!C9&amp;","&amp;正解一覧シート!C10,"")</f>
        <v/>
      </c>
      <c r="F9" s="8" t="str">
        <f>IF(E9="","",(IF(AND(C9&lt;&gt;C10,COUNTIF(正解一覧シート!C9:C10,C9),COUNTIF(正解一覧シート!C9:C10,C10)),"〇","×")))</f>
        <v/>
      </c>
    </row>
    <row r="10" spans="2:9" x14ac:dyDescent="0.55000000000000004">
      <c r="B10" s="5"/>
      <c r="C10" s="3"/>
      <c r="D10" s="7"/>
      <c r="E10" s="7"/>
      <c r="F10" s="7"/>
    </row>
    <row r="11" spans="2:9" x14ac:dyDescent="0.55000000000000004">
      <c r="B11" s="3" t="s">
        <v>12</v>
      </c>
      <c r="C11" s="3"/>
      <c r="D11" s="8"/>
      <c r="E11" s="6" t="str">
        <f>IF(D11="YES",正解一覧シート!C11,"")</f>
        <v/>
      </c>
      <c r="F11" s="8" t="str">
        <f t="shared" ref="F11:F15" si="0">IF(E11="","",IF(C11=E11,"〇","×"))</f>
        <v/>
      </c>
    </row>
    <row r="12" spans="2:9" x14ac:dyDescent="0.55000000000000004">
      <c r="B12" s="3" t="s">
        <v>13</v>
      </c>
      <c r="C12" s="3"/>
      <c r="D12" s="8"/>
      <c r="E12" s="6" t="str">
        <f>IF(D12="YES",正解一覧シート!C12,"")</f>
        <v/>
      </c>
      <c r="F12" s="8" t="str">
        <f t="shared" si="0"/>
        <v/>
      </c>
    </row>
    <row r="13" spans="2:9" x14ac:dyDescent="0.55000000000000004">
      <c r="B13" s="3" t="s">
        <v>14</v>
      </c>
      <c r="C13" s="3"/>
      <c r="D13" s="8"/>
      <c r="E13" s="6" t="str">
        <f>IF(D13="YES",正解一覧シート!C13,"")</f>
        <v/>
      </c>
      <c r="F13" s="8" t="str">
        <f t="shared" si="0"/>
        <v/>
      </c>
    </row>
    <row r="14" spans="2:9" x14ac:dyDescent="0.55000000000000004">
      <c r="B14" s="3" t="s">
        <v>15</v>
      </c>
      <c r="C14" s="3"/>
      <c r="D14" s="8"/>
      <c r="E14" s="6" t="str">
        <f>IF(D14="YES",正解一覧シート!C14,"")</f>
        <v/>
      </c>
      <c r="F14" s="8" t="str">
        <f t="shared" si="0"/>
        <v/>
      </c>
    </row>
    <row r="15" spans="2:9" x14ac:dyDescent="0.55000000000000004">
      <c r="B15" s="4" t="s">
        <v>16</v>
      </c>
      <c r="C15" s="3"/>
      <c r="D15" s="8"/>
      <c r="E15" s="6" t="str">
        <f>IF(D15="YES",正解一覧シート!C15&amp;","&amp;正解一覧シート!C16,"")</f>
        <v/>
      </c>
      <c r="F15" s="8" t="str">
        <f>IF(E15="","",(IF(AND(C15&lt;&gt;C16,COUNTIF(正解一覧シート!C15:C16,C15),COUNTIF(正解一覧シート!C15:C16,C16)),"〇","×")))</f>
        <v/>
      </c>
    </row>
    <row r="16" spans="2:9" x14ac:dyDescent="0.55000000000000004">
      <c r="B16" s="5"/>
      <c r="C16" s="3"/>
      <c r="D16" s="7"/>
      <c r="E16" s="7"/>
      <c r="F16" s="7"/>
    </row>
    <row r="17" spans="2:6" x14ac:dyDescent="0.55000000000000004">
      <c r="B17" s="4" t="s">
        <v>17</v>
      </c>
      <c r="C17" s="3"/>
      <c r="D17" s="8"/>
      <c r="E17" s="6" t="str">
        <f>IF(D17="YES",正解一覧シート!C17&amp;","&amp;正解一覧シート!C18,"")</f>
        <v/>
      </c>
      <c r="F17" s="8" t="str">
        <f>IF(E17="","",(IF(AND(C17&lt;&gt;C18,COUNTIF(正解一覧シート!C17:C18,C17),COUNTIF(正解一覧シート!C17:C18,C18)),"〇","×")))</f>
        <v/>
      </c>
    </row>
    <row r="18" spans="2:6" x14ac:dyDescent="0.55000000000000004">
      <c r="B18" s="5"/>
      <c r="C18" s="3"/>
      <c r="D18" s="7"/>
      <c r="E18" s="7"/>
      <c r="F18" s="7"/>
    </row>
    <row r="19" spans="2:6" x14ac:dyDescent="0.55000000000000004">
      <c r="B19" s="3" t="s">
        <v>18</v>
      </c>
      <c r="C19" s="3"/>
      <c r="D19" s="8"/>
      <c r="E19" s="6" t="str">
        <f>IF(D19="YES",正解一覧シート!C19,"")</f>
        <v/>
      </c>
      <c r="F19" s="8" t="str">
        <f t="shared" ref="F19:F22" si="1">IF(E19="","",IF(C19=E19,"〇","×"))</f>
        <v/>
      </c>
    </row>
    <row r="20" spans="2:6" x14ac:dyDescent="0.55000000000000004">
      <c r="B20" s="3" t="s">
        <v>19</v>
      </c>
      <c r="C20" s="3"/>
      <c r="D20" s="8"/>
      <c r="E20" s="6" t="str">
        <f>IF(D20="YES",正解一覧シート!C20,"")</f>
        <v/>
      </c>
      <c r="F20" s="8" t="str">
        <f t="shared" si="1"/>
        <v/>
      </c>
    </row>
    <row r="21" spans="2:6" x14ac:dyDescent="0.55000000000000004">
      <c r="B21" s="3" t="s">
        <v>20</v>
      </c>
      <c r="C21" s="3"/>
      <c r="D21" s="8"/>
      <c r="E21" s="6" t="str">
        <f>IF(D21="YES",正解一覧シート!C21,"")</f>
        <v/>
      </c>
      <c r="F21" s="8" t="str">
        <f t="shared" si="1"/>
        <v/>
      </c>
    </row>
    <row r="22" spans="2:6" x14ac:dyDescent="0.55000000000000004">
      <c r="B22" s="3" t="s">
        <v>21</v>
      </c>
      <c r="C22" s="3"/>
      <c r="D22" s="8"/>
      <c r="E22" s="6" t="str">
        <f>IF(D22="YES",正解一覧シート!C22,"")</f>
        <v/>
      </c>
      <c r="F22" s="8" t="str">
        <f t="shared" si="1"/>
        <v/>
      </c>
    </row>
    <row r="23" spans="2:6" x14ac:dyDescent="0.55000000000000004">
      <c r="B23" s="4" t="s">
        <v>22</v>
      </c>
      <c r="C23" s="3"/>
      <c r="D23" s="8"/>
      <c r="E23" s="6" t="str">
        <f>IF(D23="YES",正解一覧シート!C23&amp;","&amp;正解一覧シート!C24,"")</f>
        <v/>
      </c>
      <c r="F23" s="8" t="str">
        <f>IF(E23="","",(IF(AND(C23&lt;&gt;C24,COUNTIF(正解一覧シート!C23:C24,C23),COUNTIF(正解一覧シート!C23:C24,C24)),"〇","×")))</f>
        <v/>
      </c>
    </row>
    <row r="24" spans="2:6" x14ac:dyDescent="0.55000000000000004">
      <c r="B24" s="5"/>
      <c r="C24" s="3"/>
      <c r="D24" s="7"/>
      <c r="E24" s="7"/>
      <c r="F24" s="7"/>
    </row>
    <row r="25" spans="2:6" x14ac:dyDescent="0.55000000000000004">
      <c r="B25" s="4" t="s">
        <v>23</v>
      </c>
      <c r="C25" s="3"/>
      <c r="D25" s="8"/>
      <c r="E25" s="6" t="str">
        <f>IF(D25="YES",正解一覧シート!C25&amp;","&amp;正解一覧シート!C26,"")</f>
        <v/>
      </c>
      <c r="F25" s="8" t="str">
        <f>IF(E25="","",(IF(AND(C25&lt;&gt;C26,COUNTIF(正解一覧シート!C25:C26,C25),COUNTIF(正解一覧シート!C25:C26,C26)),"〇","×")))</f>
        <v/>
      </c>
    </row>
    <row r="26" spans="2:6" x14ac:dyDescent="0.55000000000000004">
      <c r="B26" s="5"/>
      <c r="C26" s="3"/>
      <c r="D26" s="7"/>
      <c r="E26" s="7"/>
      <c r="F26" s="7"/>
    </row>
    <row r="27" spans="2:6" x14ac:dyDescent="0.55000000000000004">
      <c r="B27" s="4" t="s">
        <v>24</v>
      </c>
      <c r="C27" s="3"/>
      <c r="D27" s="8"/>
      <c r="E27" s="6" t="str">
        <f>IF(D27="YES",正解一覧シート!C27&amp;","&amp;正解一覧シート!C28,"")</f>
        <v/>
      </c>
      <c r="F27" s="8" t="str">
        <f>IF(E27="","",(IF(AND(C27&lt;&gt;C28,COUNTIF(正解一覧シート!C27:C28,C27),COUNTIF(正解一覧シート!C27:C28,C28)),"〇","×")))</f>
        <v/>
      </c>
    </row>
    <row r="28" spans="2:6" x14ac:dyDescent="0.55000000000000004">
      <c r="B28" s="5"/>
      <c r="C28" s="3"/>
      <c r="D28" s="7"/>
      <c r="E28" s="7"/>
      <c r="F28" s="7"/>
    </row>
    <row r="29" spans="2:6" x14ac:dyDescent="0.55000000000000004">
      <c r="B29" s="3" t="s">
        <v>25</v>
      </c>
      <c r="C29" s="3"/>
      <c r="D29" s="8"/>
      <c r="E29" s="6" t="str">
        <f>IF(D29="YES",正解一覧シート!C29,"")</f>
        <v/>
      </c>
      <c r="F29" s="8" t="str">
        <f t="shared" ref="F29:F40" si="2">IF(E29="","",IF(C29=E29,"〇","×"))</f>
        <v/>
      </c>
    </row>
    <row r="30" spans="2:6" x14ac:dyDescent="0.55000000000000004">
      <c r="B30" s="3" t="s">
        <v>26</v>
      </c>
      <c r="C30" s="3"/>
      <c r="D30" s="8"/>
      <c r="E30" s="6" t="str">
        <f>IF(D30="YES",正解一覧シート!C30,"")</f>
        <v/>
      </c>
      <c r="F30" s="8" t="str">
        <f t="shared" si="2"/>
        <v/>
      </c>
    </row>
    <row r="31" spans="2:6" x14ac:dyDescent="0.55000000000000004">
      <c r="B31" s="3" t="s">
        <v>27</v>
      </c>
      <c r="C31" s="3"/>
      <c r="D31" s="8"/>
      <c r="E31" s="6" t="str">
        <f>IF(D31="YES",正解一覧シート!C31,"")</f>
        <v/>
      </c>
      <c r="F31" s="8" t="str">
        <f t="shared" si="2"/>
        <v/>
      </c>
    </row>
    <row r="32" spans="2:6" x14ac:dyDescent="0.55000000000000004">
      <c r="B32" s="3" t="s">
        <v>28</v>
      </c>
      <c r="C32" s="3"/>
      <c r="D32" s="8"/>
      <c r="E32" s="6" t="str">
        <f>IF(D32="YES",正解一覧シート!C32,"")</f>
        <v/>
      </c>
      <c r="F32" s="8" t="str">
        <f t="shared" si="2"/>
        <v/>
      </c>
    </row>
    <row r="33" spans="2:6" x14ac:dyDescent="0.55000000000000004">
      <c r="B33" s="3" t="s">
        <v>29</v>
      </c>
      <c r="C33" s="3"/>
      <c r="D33" s="8"/>
      <c r="E33" s="6" t="str">
        <f>IF(D33="YES",正解一覧シート!C33,"")</f>
        <v/>
      </c>
      <c r="F33" s="8" t="str">
        <f t="shared" si="2"/>
        <v/>
      </c>
    </row>
    <row r="34" spans="2:6" x14ac:dyDescent="0.55000000000000004">
      <c r="B34" s="3" t="s">
        <v>30</v>
      </c>
      <c r="C34" s="3"/>
      <c r="D34" s="8"/>
      <c r="E34" s="6" t="str">
        <f>IF(D34="YES",正解一覧シート!C34,"")</f>
        <v/>
      </c>
      <c r="F34" s="8" t="str">
        <f t="shared" si="2"/>
        <v/>
      </c>
    </row>
    <row r="35" spans="2:6" x14ac:dyDescent="0.55000000000000004">
      <c r="B35" s="3" t="s">
        <v>31</v>
      </c>
      <c r="C35" s="3"/>
      <c r="D35" s="8"/>
      <c r="E35" s="6" t="str">
        <f>IF(D35="YES",正解一覧シート!C35,"")</f>
        <v/>
      </c>
      <c r="F35" s="8" t="str">
        <f t="shared" si="2"/>
        <v/>
      </c>
    </row>
    <row r="36" spans="2:6" x14ac:dyDescent="0.55000000000000004">
      <c r="B36" s="3" t="s">
        <v>32</v>
      </c>
      <c r="C36" s="3"/>
      <c r="D36" s="8"/>
      <c r="E36" s="6" t="str">
        <f>IF(D36="YES",正解一覧シート!C36,"")</f>
        <v/>
      </c>
      <c r="F36" s="8" t="str">
        <f t="shared" si="2"/>
        <v/>
      </c>
    </row>
    <row r="37" spans="2:6" x14ac:dyDescent="0.55000000000000004">
      <c r="B37" s="3" t="s">
        <v>33</v>
      </c>
      <c r="C37" s="3"/>
      <c r="D37" s="8"/>
      <c r="E37" s="6" t="str">
        <f>IF(D37="YES",正解一覧シート!C37,"")</f>
        <v/>
      </c>
      <c r="F37" s="8" t="str">
        <f t="shared" si="2"/>
        <v/>
      </c>
    </row>
    <row r="38" spans="2:6" x14ac:dyDescent="0.55000000000000004">
      <c r="B38" s="3" t="s">
        <v>34</v>
      </c>
      <c r="C38" s="3"/>
      <c r="D38" s="8"/>
      <c r="E38" s="6" t="str">
        <f>IF(D38="YES",正解一覧シート!C38,"")</f>
        <v/>
      </c>
      <c r="F38" s="8" t="str">
        <f t="shared" si="2"/>
        <v/>
      </c>
    </row>
    <row r="39" spans="2:6" x14ac:dyDescent="0.55000000000000004">
      <c r="B39" s="3" t="s">
        <v>35</v>
      </c>
      <c r="C39" s="3"/>
      <c r="D39" s="8"/>
      <c r="E39" s="6" t="str">
        <f>IF(D39="YES",正解一覧シート!C39,"")</f>
        <v/>
      </c>
      <c r="F39" s="8" t="str">
        <f t="shared" si="2"/>
        <v/>
      </c>
    </row>
    <row r="40" spans="2:6" x14ac:dyDescent="0.55000000000000004">
      <c r="B40" s="3" t="s">
        <v>36</v>
      </c>
      <c r="C40" s="3"/>
      <c r="D40" s="8"/>
      <c r="E40" s="6" t="str">
        <f>IF(D40="YES",正解一覧シート!C40,"")</f>
        <v/>
      </c>
      <c r="F40" s="8" t="str">
        <f t="shared" si="2"/>
        <v/>
      </c>
    </row>
    <row r="41" spans="2:6" x14ac:dyDescent="0.55000000000000004">
      <c r="B41" s="4" t="s">
        <v>37</v>
      </c>
      <c r="C41" s="3"/>
      <c r="D41" s="8"/>
      <c r="E41" s="6" t="str">
        <f>IF(D41="YES",正解一覧シート!C41&amp;","&amp;正解一覧シート!C42,"")</f>
        <v/>
      </c>
      <c r="F41" s="8" t="str">
        <f>IF(E41="","",(IF(AND(C41&lt;&gt;C42,COUNTIF(正解一覧シート!C41:C42,C41),COUNTIF(正解一覧シート!C41:C42,C42)),"〇","×")))</f>
        <v/>
      </c>
    </row>
    <row r="42" spans="2:6" x14ac:dyDescent="0.55000000000000004">
      <c r="B42" s="5"/>
      <c r="C42" s="3"/>
      <c r="D42" s="7"/>
      <c r="E42" s="7"/>
      <c r="F42" s="7"/>
    </row>
    <row r="43" spans="2:6" x14ac:dyDescent="0.55000000000000004">
      <c r="B43" s="3" t="s">
        <v>38</v>
      </c>
      <c r="C43" s="3"/>
      <c r="D43" s="8"/>
      <c r="E43" s="6" t="str">
        <f>IF(D43="YES",正解一覧シート!C43,"")</f>
        <v/>
      </c>
      <c r="F43" s="8" t="str">
        <f t="shared" ref="F43:F50" si="3">IF(E43="","",IF(C43=E43,"〇","×"))</f>
        <v/>
      </c>
    </row>
    <row r="44" spans="2:6" x14ac:dyDescent="0.55000000000000004">
      <c r="B44" s="3" t="s">
        <v>39</v>
      </c>
      <c r="C44" s="3"/>
      <c r="D44" s="8"/>
      <c r="E44" s="6" t="str">
        <f>IF(D44="YES",正解一覧シート!C44,"")</f>
        <v/>
      </c>
      <c r="F44" s="8" t="str">
        <f t="shared" si="3"/>
        <v/>
      </c>
    </row>
    <row r="45" spans="2:6" x14ac:dyDescent="0.55000000000000004">
      <c r="B45" s="3" t="s">
        <v>40</v>
      </c>
      <c r="C45" s="3"/>
      <c r="D45" s="8"/>
      <c r="E45" s="6" t="str">
        <f>IF(D45="YES",正解一覧シート!C45,"")</f>
        <v/>
      </c>
      <c r="F45" s="8" t="str">
        <f t="shared" si="3"/>
        <v/>
      </c>
    </row>
    <row r="46" spans="2:6" x14ac:dyDescent="0.55000000000000004">
      <c r="B46" s="3" t="s">
        <v>41</v>
      </c>
      <c r="C46" s="3"/>
      <c r="D46" s="8"/>
      <c r="E46" s="6" t="str">
        <f>IF(D46="YES",正解一覧シート!C46,"")</f>
        <v/>
      </c>
      <c r="F46" s="8" t="str">
        <f t="shared" si="3"/>
        <v/>
      </c>
    </row>
    <row r="47" spans="2:6" x14ac:dyDescent="0.55000000000000004">
      <c r="B47" s="3" t="s">
        <v>42</v>
      </c>
      <c r="C47" s="3"/>
      <c r="D47" s="8"/>
      <c r="E47" s="6" t="str">
        <f>IF(D47="YES",正解一覧シート!C47,"")</f>
        <v/>
      </c>
      <c r="F47" s="8" t="str">
        <f t="shared" si="3"/>
        <v/>
      </c>
    </row>
    <row r="48" spans="2:6" x14ac:dyDescent="0.55000000000000004">
      <c r="B48" s="3" t="s">
        <v>43</v>
      </c>
      <c r="C48" s="3"/>
      <c r="D48" s="8"/>
      <c r="E48" s="6" t="str">
        <f>IF(D48="YES",正解一覧シート!C48,"")</f>
        <v/>
      </c>
      <c r="F48" s="8" t="str">
        <f t="shared" si="3"/>
        <v/>
      </c>
    </row>
    <row r="49" spans="2:6" x14ac:dyDescent="0.55000000000000004">
      <c r="B49" s="3" t="s">
        <v>44</v>
      </c>
      <c r="C49" s="3"/>
      <c r="D49" s="8"/>
      <c r="E49" s="6" t="str">
        <f>IF(D49="YES",正解一覧シート!C49,"")</f>
        <v/>
      </c>
      <c r="F49" s="8" t="str">
        <f t="shared" si="3"/>
        <v/>
      </c>
    </row>
    <row r="50" spans="2:6" x14ac:dyDescent="0.55000000000000004">
      <c r="B50" s="3" t="s">
        <v>45</v>
      </c>
      <c r="C50" s="3"/>
      <c r="D50" s="8"/>
      <c r="E50" s="6" t="str">
        <f>IF(D50="YES",正解一覧シート!C50,"")</f>
        <v/>
      </c>
      <c r="F50" s="8" t="str">
        <f t="shared" si="3"/>
        <v/>
      </c>
    </row>
    <row r="51" spans="2:6" x14ac:dyDescent="0.55000000000000004">
      <c r="B51" s="4" t="s">
        <v>46</v>
      </c>
      <c r="C51" s="3"/>
      <c r="D51" s="8"/>
      <c r="E51" s="6" t="str">
        <f>IF(D51="YES",正解一覧シート!C51&amp;","&amp;正解一覧シート!C52,"")</f>
        <v/>
      </c>
      <c r="F51" s="8" t="str">
        <f>IF(E51="","",(IF(AND(C51&lt;&gt;C52,COUNTIF(正解一覧シート!C51:C52,C51),COUNTIF(正解一覧シート!C51:C52,C52)),"〇","×")))</f>
        <v/>
      </c>
    </row>
    <row r="52" spans="2:6" x14ac:dyDescent="0.55000000000000004">
      <c r="B52" s="5"/>
      <c r="C52" s="3"/>
      <c r="D52" s="7"/>
      <c r="E52" s="7"/>
      <c r="F52" s="7"/>
    </row>
    <row r="53" spans="2:6" x14ac:dyDescent="0.55000000000000004">
      <c r="B53" s="4" t="s">
        <v>47</v>
      </c>
      <c r="C53" s="3"/>
      <c r="D53" s="8"/>
      <c r="E53" s="6" t="str">
        <f>IF(D53="YES",正解一覧シート!C53&amp;","&amp;正解一覧シート!C54,"")</f>
        <v/>
      </c>
      <c r="F53" s="8" t="str">
        <f>IF(E53="","",(IF(AND(C53&lt;&gt;C54,COUNTIF(正解一覧シート!C53:C54,C53),COUNTIF(正解一覧シート!C53:C54,C54)),"〇","×")))</f>
        <v/>
      </c>
    </row>
    <row r="54" spans="2:6" x14ac:dyDescent="0.55000000000000004">
      <c r="B54" s="5"/>
      <c r="C54" s="3"/>
      <c r="D54" s="7"/>
      <c r="E54" s="7"/>
      <c r="F54" s="7"/>
    </row>
    <row r="55" spans="2:6" x14ac:dyDescent="0.55000000000000004">
      <c r="B55" s="3" t="s">
        <v>48</v>
      </c>
      <c r="C55" s="3"/>
      <c r="D55" s="8"/>
      <c r="E55" s="6" t="str">
        <f>IF(D55="YES",正解一覧シート!C55,"")</f>
        <v/>
      </c>
      <c r="F55" s="8" t="str">
        <f t="shared" ref="F55:F62" si="4">IF(E55="","",IF(C55=E55,"〇","×"))</f>
        <v/>
      </c>
    </row>
    <row r="56" spans="2:6" x14ac:dyDescent="0.55000000000000004">
      <c r="B56" s="3" t="s">
        <v>49</v>
      </c>
      <c r="C56" s="3"/>
      <c r="D56" s="8"/>
      <c r="E56" s="6" t="str">
        <f>IF(D56="YES",正解一覧シート!C56,"")</f>
        <v/>
      </c>
      <c r="F56" s="8" t="str">
        <f t="shared" si="4"/>
        <v/>
      </c>
    </row>
    <row r="57" spans="2:6" x14ac:dyDescent="0.55000000000000004">
      <c r="B57" s="3" t="s">
        <v>50</v>
      </c>
      <c r="C57" s="3"/>
      <c r="D57" s="8"/>
      <c r="E57" s="6" t="str">
        <f>IF(D57="YES",正解一覧シート!C57,"")</f>
        <v/>
      </c>
      <c r="F57" s="8" t="str">
        <f t="shared" si="4"/>
        <v/>
      </c>
    </row>
    <row r="58" spans="2:6" x14ac:dyDescent="0.55000000000000004">
      <c r="B58" s="3" t="s">
        <v>51</v>
      </c>
      <c r="C58" s="3"/>
      <c r="D58" s="8"/>
      <c r="E58" s="6" t="str">
        <f>IF(D58="YES",正解一覧シート!C58,"")</f>
        <v/>
      </c>
      <c r="F58" s="8" t="str">
        <f t="shared" si="4"/>
        <v/>
      </c>
    </row>
    <row r="59" spans="2:6" x14ac:dyDescent="0.55000000000000004">
      <c r="B59" s="3" t="s">
        <v>52</v>
      </c>
      <c r="C59" s="3"/>
      <c r="D59" s="8"/>
      <c r="E59" s="6" t="str">
        <f>IF(D59="YES",正解一覧シート!C59,"")</f>
        <v/>
      </c>
      <c r="F59" s="8" t="str">
        <f t="shared" si="4"/>
        <v/>
      </c>
    </row>
    <row r="60" spans="2:6" x14ac:dyDescent="0.55000000000000004">
      <c r="B60" s="3" t="s">
        <v>53</v>
      </c>
      <c r="C60" s="3"/>
      <c r="D60" s="8"/>
      <c r="E60" s="6" t="str">
        <f>IF(D60="YES",正解一覧シート!C60,"")</f>
        <v/>
      </c>
      <c r="F60" s="8" t="str">
        <f t="shared" si="4"/>
        <v/>
      </c>
    </row>
    <row r="61" spans="2:6" x14ac:dyDescent="0.55000000000000004">
      <c r="B61" s="3" t="s">
        <v>54</v>
      </c>
      <c r="C61" s="3"/>
      <c r="D61" s="8"/>
      <c r="E61" s="6" t="str">
        <f>IF(D61="YES",正解一覧シート!C61,"")</f>
        <v/>
      </c>
      <c r="F61" s="8" t="str">
        <f t="shared" si="4"/>
        <v/>
      </c>
    </row>
    <row r="62" spans="2:6" x14ac:dyDescent="0.55000000000000004">
      <c r="B62" s="3" t="s">
        <v>55</v>
      </c>
      <c r="C62" s="3"/>
      <c r="D62" s="8"/>
      <c r="E62" s="6" t="str">
        <f>IF(D62="YES",正解一覧シート!C62,"")</f>
        <v/>
      </c>
      <c r="F62" s="8" t="str">
        <f t="shared" si="4"/>
        <v/>
      </c>
    </row>
    <row r="63" spans="2:6" x14ac:dyDescent="0.55000000000000004">
      <c r="B63" s="4" t="s">
        <v>56</v>
      </c>
      <c r="C63" s="3"/>
      <c r="D63" s="8"/>
      <c r="E63" s="6" t="str">
        <f>IF(D63="YES",正解一覧シート!C63&amp;","&amp;正解一覧シート!C64,"")</f>
        <v/>
      </c>
      <c r="F63" s="8" t="str">
        <f>IF(E63="","",(IF(AND(C63&lt;&gt;C64,COUNTIF(正解一覧シート!C63:C64,C63),COUNTIF(正解一覧シート!C63:C64,C64)),"〇","×")))</f>
        <v/>
      </c>
    </row>
    <row r="64" spans="2:6" x14ac:dyDescent="0.55000000000000004">
      <c r="B64" s="5"/>
      <c r="C64" s="3"/>
      <c r="D64" s="7"/>
      <c r="E64" s="7"/>
      <c r="F64" s="7"/>
    </row>
    <row r="65" spans="2:6" x14ac:dyDescent="0.55000000000000004">
      <c r="B65" s="3" t="s">
        <v>57</v>
      </c>
      <c r="C65" s="3"/>
      <c r="D65" s="8"/>
      <c r="E65" s="6" t="str">
        <f>IF(D65="YES",正解一覧シート!C65,"")</f>
        <v/>
      </c>
      <c r="F65" s="8" t="str">
        <f t="shared" ref="F65:F111" si="5">IF(E65="","",IF(C65=E65,"〇","×"))</f>
        <v/>
      </c>
    </row>
    <row r="66" spans="2:6" x14ac:dyDescent="0.55000000000000004">
      <c r="B66" s="3" t="s">
        <v>58</v>
      </c>
      <c r="C66" s="3"/>
      <c r="D66" s="8"/>
      <c r="E66" s="6" t="str">
        <f>IF(D66="YES",正解一覧シート!C66,"")</f>
        <v/>
      </c>
      <c r="F66" s="8" t="str">
        <f t="shared" si="5"/>
        <v/>
      </c>
    </row>
    <row r="67" spans="2:6" x14ac:dyDescent="0.55000000000000004">
      <c r="B67" s="3" t="s">
        <v>59</v>
      </c>
      <c r="C67" s="3"/>
      <c r="D67" s="8"/>
      <c r="E67" s="6" t="str">
        <f>IF(D67="YES",正解一覧シート!C67,"")</f>
        <v/>
      </c>
      <c r="F67" s="8" t="str">
        <f t="shared" si="5"/>
        <v/>
      </c>
    </row>
    <row r="68" spans="2:6" x14ac:dyDescent="0.55000000000000004">
      <c r="B68" s="3" t="s">
        <v>60</v>
      </c>
      <c r="C68" s="3"/>
      <c r="D68" s="8"/>
      <c r="E68" s="6" t="str">
        <f>IF(D68="YES",正解一覧シート!C68,"")</f>
        <v/>
      </c>
      <c r="F68" s="8" t="str">
        <f t="shared" si="5"/>
        <v/>
      </c>
    </row>
    <row r="69" spans="2:6" x14ac:dyDescent="0.55000000000000004">
      <c r="B69" s="3" t="s">
        <v>61</v>
      </c>
      <c r="C69" s="3"/>
      <c r="D69" s="8"/>
      <c r="E69" s="6" t="str">
        <f>IF(D69="YES",正解一覧シート!C69,"")</f>
        <v/>
      </c>
      <c r="F69" s="8" t="str">
        <f t="shared" si="5"/>
        <v/>
      </c>
    </row>
    <row r="70" spans="2:6" x14ac:dyDescent="0.55000000000000004">
      <c r="B70" s="3" t="s">
        <v>62</v>
      </c>
      <c r="C70" s="3"/>
      <c r="D70" s="8"/>
      <c r="E70" s="6" t="str">
        <f>IF(D70="YES",正解一覧シート!C70,"")</f>
        <v/>
      </c>
      <c r="F70" s="8" t="str">
        <f t="shared" si="5"/>
        <v/>
      </c>
    </row>
    <row r="71" spans="2:6" x14ac:dyDescent="0.55000000000000004">
      <c r="B71" s="3" t="s">
        <v>63</v>
      </c>
      <c r="C71" s="3"/>
      <c r="D71" s="8"/>
      <c r="E71" s="6" t="str">
        <f>IF(D71="YES",正解一覧シート!C71,"")</f>
        <v/>
      </c>
      <c r="F71" s="8" t="str">
        <f t="shared" si="5"/>
        <v/>
      </c>
    </row>
    <row r="72" spans="2:6" x14ac:dyDescent="0.55000000000000004">
      <c r="B72" s="3" t="s">
        <v>64</v>
      </c>
      <c r="C72" s="3"/>
      <c r="D72" s="8"/>
      <c r="E72" s="6" t="str">
        <f>IF(D72="YES",正解一覧シート!C72,"")</f>
        <v/>
      </c>
      <c r="F72" s="8" t="str">
        <f t="shared" si="5"/>
        <v/>
      </c>
    </row>
    <row r="73" spans="2:6" x14ac:dyDescent="0.55000000000000004">
      <c r="B73" s="3" t="s">
        <v>65</v>
      </c>
      <c r="C73" s="3"/>
      <c r="D73" s="8"/>
      <c r="E73" s="6" t="str">
        <f>IF(D73="YES",正解一覧シート!C73,"")</f>
        <v/>
      </c>
      <c r="F73" s="8" t="str">
        <f t="shared" si="5"/>
        <v/>
      </c>
    </row>
    <row r="74" spans="2:6" x14ac:dyDescent="0.55000000000000004">
      <c r="B74" s="3" t="s">
        <v>66</v>
      </c>
      <c r="C74" s="3"/>
      <c r="D74" s="8"/>
      <c r="E74" s="6" t="str">
        <f>IF(D74="YES",正解一覧シート!C74,"")</f>
        <v/>
      </c>
      <c r="F74" s="8" t="str">
        <f t="shared" si="5"/>
        <v/>
      </c>
    </row>
    <row r="75" spans="2:6" x14ac:dyDescent="0.55000000000000004">
      <c r="B75" s="3" t="s">
        <v>67</v>
      </c>
      <c r="C75" s="3"/>
      <c r="D75" s="8"/>
      <c r="E75" s="6" t="str">
        <f>IF(D75="YES",正解一覧シート!C75,"")</f>
        <v/>
      </c>
      <c r="F75" s="8" t="str">
        <f t="shared" si="5"/>
        <v/>
      </c>
    </row>
    <row r="76" spans="2:6" x14ac:dyDescent="0.55000000000000004">
      <c r="B76" s="3" t="s">
        <v>68</v>
      </c>
      <c r="C76" s="3"/>
      <c r="D76" s="8"/>
      <c r="E76" s="6" t="str">
        <f>IF(D76="YES",正解一覧シート!C76,"")</f>
        <v/>
      </c>
      <c r="F76" s="8" t="str">
        <f t="shared" si="5"/>
        <v/>
      </c>
    </row>
    <row r="77" spans="2:6" x14ac:dyDescent="0.55000000000000004">
      <c r="B77" s="3" t="s">
        <v>69</v>
      </c>
      <c r="C77" s="3"/>
      <c r="D77" s="8"/>
      <c r="E77" s="6" t="str">
        <f>IF(D77="YES",正解一覧シート!C77,"")</f>
        <v/>
      </c>
      <c r="F77" s="8" t="str">
        <f t="shared" si="5"/>
        <v/>
      </c>
    </row>
    <row r="78" spans="2:6" x14ac:dyDescent="0.55000000000000004">
      <c r="B78" s="3" t="s">
        <v>70</v>
      </c>
      <c r="C78" s="3"/>
      <c r="D78" s="8"/>
      <c r="E78" s="6" t="str">
        <f>IF(D78="YES",正解一覧シート!C78,"")</f>
        <v/>
      </c>
      <c r="F78" s="8" t="str">
        <f t="shared" si="5"/>
        <v/>
      </c>
    </row>
    <row r="79" spans="2:6" x14ac:dyDescent="0.55000000000000004">
      <c r="B79" s="3" t="s">
        <v>71</v>
      </c>
      <c r="C79" s="3"/>
      <c r="D79" s="8"/>
      <c r="E79" s="6" t="str">
        <f>IF(D79="YES",正解一覧シート!C79,"")</f>
        <v/>
      </c>
      <c r="F79" s="8" t="str">
        <f t="shared" si="5"/>
        <v/>
      </c>
    </row>
    <row r="80" spans="2:6" x14ac:dyDescent="0.55000000000000004">
      <c r="B80" s="3" t="s">
        <v>72</v>
      </c>
      <c r="C80" s="3"/>
      <c r="D80" s="8"/>
      <c r="E80" s="6" t="str">
        <f>IF(D80="YES",正解一覧シート!C80,"")</f>
        <v/>
      </c>
      <c r="F80" s="8" t="str">
        <f t="shared" si="5"/>
        <v/>
      </c>
    </row>
    <row r="81" spans="2:6" x14ac:dyDescent="0.55000000000000004">
      <c r="B81" s="3" t="s">
        <v>73</v>
      </c>
      <c r="C81" s="3"/>
      <c r="D81" s="8"/>
      <c r="E81" s="6" t="str">
        <f>IF(D81="YES",正解一覧シート!C81,"")</f>
        <v/>
      </c>
      <c r="F81" s="8" t="str">
        <f t="shared" si="5"/>
        <v/>
      </c>
    </row>
    <row r="82" spans="2:6" x14ac:dyDescent="0.55000000000000004">
      <c r="B82" s="3" t="s">
        <v>74</v>
      </c>
      <c r="C82" s="3"/>
      <c r="D82" s="8"/>
      <c r="E82" s="6" t="str">
        <f>IF(D82="YES",正解一覧シート!C82,"")</f>
        <v/>
      </c>
      <c r="F82" s="8" t="str">
        <f t="shared" si="5"/>
        <v/>
      </c>
    </row>
    <row r="83" spans="2:6" x14ac:dyDescent="0.55000000000000004">
      <c r="B83" s="3" t="s">
        <v>75</v>
      </c>
      <c r="C83" s="3"/>
      <c r="D83" s="8"/>
      <c r="E83" s="6" t="str">
        <f>IF(D83="YES",正解一覧シート!C83,"")</f>
        <v/>
      </c>
      <c r="F83" s="8" t="str">
        <f t="shared" si="5"/>
        <v/>
      </c>
    </row>
    <row r="84" spans="2:6" x14ac:dyDescent="0.55000000000000004">
      <c r="B84" s="3" t="s">
        <v>76</v>
      </c>
      <c r="C84" s="3"/>
      <c r="D84" s="8"/>
      <c r="E84" s="6" t="str">
        <f>IF(D84="YES",正解一覧シート!C84,"")</f>
        <v/>
      </c>
      <c r="F84" s="8" t="str">
        <f t="shared" si="5"/>
        <v/>
      </c>
    </row>
    <row r="85" spans="2:6" x14ac:dyDescent="0.55000000000000004">
      <c r="B85" s="3" t="s">
        <v>77</v>
      </c>
      <c r="C85" s="3"/>
      <c r="D85" s="8"/>
      <c r="E85" s="6" t="str">
        <f>IF(D85="YES",正解一覧シート!C85,"")</f>
        <v/>
      </c>
      <c r="F85" s="8" t="str">
        <f t="shared" si="5"/>
        <v/>
      </c>
    </row>
    <row r="86" spans="2:6" x14ac:dyDescent="0.55000000000000004">
      <c r="B86" s="3" t="s">
        <v>78</v>
      </c>
      <c r="C86" s="3"/>
      <c r="D86" s="8"/>
      <c r="E86" s="6" t="str">
        <f>IF(D86="YES",正解一覧シート!C86,"")</f>
        <v/>
      </c>
      <c r="F86" s="8" t="str">
        <f t="shared" si="5"/>
        <v/>
      </c>
    </row>
    <row r="87" spans="2:6" x14ac:dyDescent="0.55000000000000004">
      <c r="B87" s="3" t="s">
        <v>79</v>
      </c>
      <c r="C87" s="3"/>
      <c r="D87" s="8"/>
      <c r="E87" s="6" t="str">
        <f>IF(D87="YES",正解一覧シート!C87,"")</f>
        <v/>
      </c>
      <c r="F87" s="8" t="str">
        <f t="shared" si="5"/>
        <v/>
      </c>
    </row>
    <row r="88" spans="2:6" x14ac:dyDescent="0.55000000000000004">
      <c r="B88" s="3" t="s">
        <v>80</v>
      </c>
      <c r="C88" s="3"/>
      <c r="D88" s="8"/>
      <c r="E88" s="6" t="str">
        <f>IF(D88="YES",正解一覧シート!C88,"")</f>
        <v/>
      </c>
      <c r="F88" s="8" t="str">
        <f t="shared" si="5"/>
        <v/>
      </c>
    </row>
    <row r="89" spans="2:6" x14ac:dyDescent="0.55000000000000004">
      <c r="B89" s="3" t="s">
        <v>81</v>
      </c>
      <c r="C89" s="3"/>
      <c r="D89" s="8"/>
      <c r="E89" s="6" t="str">
        <f>IF(D89="YES",正解一覧シート!C89,"")</f>
        <v/>
      </c>
      <c r="F89" s="8" t="str">
        <f t="shared" si="5"/>
        <v/>
      </c>
    </row>
    <row r="90" spans="2:6" x14ac:dyDescent="0.55000000000000004">
      <c r="B90" s="3" t="s">
        <v>82</v>
      </c>
      <c r="C90" s="3"/>
      <c r="D90" s="8"/>
      <c r="E90" s="6" t="str">
        <f>IF(D90="YES",正解一覧シート!C90,"")</f>
        <v/>
      </c>
      <c r="F90" s="8" t="str">
        <f t="shared" si="5"/>
        <v/>
      </c>
    </row>
    <row r="91" spans="2:6" x14ac:dyDescent="0.55000000000000004">
      <c r="B91" s="3" t="s">
        <v>83</v>
      </c>
      <c r="C91" s="3"/>
      <c r="D91" s="8"/>
      <c r="E91" s="6" t="str">
        <f>IF(D91="YES",正解一覧シート!C91,"")</f>
        <v/>
      </c>
      <c r="F91" s="8" t="str">
        <f t="shared" si="5"/>
        <v/>
      </c>
    </row>
    <row r="92" spans="2:6" x14ac:dyDescent="0.55000000000000004">
      <c r="B92" s="3" t="s">
        <v>84</v>
      </c>
      <c r="C92" s="3"/>
      <c r="D92" s="8"/>
      <c r="E92" s="6" t="str">
        <f>IF(D92="YES",正解一覧シート!C92,"")</f>
        <v/>
      </c>
      <c r="F92" s="8" t="str">
        <f t="shared" si="5"/>
        <v/>
      </c>
    </row>
    <row r="93" spans="2:6" x14ac:dyDescent="0.55000000000000004">
      <c r="B93" s="3" t="s">
        <v>85</v>
      </c>
      <c r="C93" s="3"/>
      <c r="D93" s="8"/>
      <c r="E93" s="6" t="str">
        <f>IF(D93="YES",正解一覧シート!C93,"")</f>
        <v/>
      </c>
      <c r="F93" s="8" t="str">
        <f t="shared" si="5"/>
        <v/>
      </c>
    </row>
    <row r="94" spans="2:6" x14ac:dyDescent="0.55000000000000004">
      <c r="B94" s="3" t="s">
        <v>86</v>
      </c>
      <c r="C94" s="3"/>
      <c r="D94" s="8"/>
      <c r="E94" s="6" t="str">
        <f>IF(D94="YES",正解一覧シート!C94,"")</f>
        <v/>
      </c>
      <c r="F94" s="8" t="str">
        <f t="shared" si="5"/>
        <v/>
      </c>
    </row>
    <row r="95" spans="2:6" x14ac:dyDescent="0.55000000000000004">
      <c r="B95" s="3" t="s">
        <v>87</v>
      </c>
      <c r="C95" s="3"/>
      <c r="D95" s="8"/>
      <c r="E95" s="6" t="str">
        <f>IF(D95="YES",正解一覧シート!C95,"")</f>
        <v/>
      </c>
      <c r="F95" s="8" t="str">
        <f t="shared" si="5"/>
        <v/>
      </c>
    </row>
    <row r="96" spans="2:6" x14ac:dyDescent="0.55000000000000004">
      <c r="B96" s="3" t="s">
        <v>88</v>
      </c>
      <c r="C96" s="3"/>
      <c r="D96" s="8"/>
      <c r="E96" s="6" t="str">
        <f>IF(D96="YES",正解一覧シート!C96,"")</f>
        <v/>
      </c>
      <c r="F96" s="8" t="str">
        <f t="shared" si="5"/>
        <v/>
      </c>
    </row>
    <row r="97" spans="2:6" x14ac:dyDescent="0.55000000000000004">
      <c r="B97" s="3" t="s">
        <v>89</v>
      </c>
      <c r="C97" s="3"/>
      <c r="D97" s="8"/>
      <c r="E97" s="6" t="str">
        <f>IF(D97="YES",正解一覧シート!C97,"")</f>
        <v/>
      </c>
      <c r="F97" s="8" t="str">
        <f t="shared" si="5"/>
        <v/>
      </c>
    </row>
    <row r="98" spans="2:6" x14ac:dyDescent="0.55000000000000004">
      <c r="B98" s="3" t="s">
        <v>90</v>
      </c>
      <c r="C98" s="3"/>
      <c r="D98" s="8"/>
      <c r="E98" s="6" t="str">
        <f>IF(D98="YES",正解一覧シート!C98,"")</f>
        <v/>
      </c>
      <c r="F98" s="8" t="str">
        <f t="shared" si="5"/>
        <v/>
      </c>
    </row>
    <row r="99" spans="2:6" x14ac:dyDescent="0.55000000000000004">
      <c r="B99" s="3" t="s">
        <v>91</v>
      </c>
      <c r="C99" s="3"/>
      <c r="D99" s="8"/>
      <c r="E99" s="6" t="str">
        <f>IF(D99="YES",正解一覧シート!C99,"")</f>
        <v/>
      </c>
      <c r="F99" s="8" t="str">
        <f t="shared" si="5"/>
        <v/>
      </c>
    </row>
    <row r="100" spans="2:6" x14ac:dyDescent="0.55000000000000004">
      <c r="B100" s="3" t="s">
        <v>92</v>
      </c>
      <c r="C100" s="3"/>
      <c r="D100" s="8"/>
      <c r="E100" s="6" t="str">
        <f>IF(D100="YES",正解一覧シート!C100,"")</f>
        <v/>
      </c>
      <c r="F100" s="8" t="str">
        <f t="shared" si="5"/>
        <v/>
      </c>
    </row>
    <row r="101" spans="2:6" x14ac:dyDescent="0.55000000000000004">
      <c r="B101" s="3" t="s">
        <v>93</v>
      </c>
      <c r="C101" s="3"/>
      <c r="D101" s="8"/>
      <c r="E101" s="6" t="str">
        <f>IF(D101="YES",正解一覧シート!C101,"")</f>
        <v/>
      </c>
      <c r="F101" s="8" t="str">
        <f t="shared" si="5"/>
        <v/>
      </c>
    </row>
    <row r="102" spans="2:6" x14ac:dyDescent="0.55000000000000004">
      <c r="B102" s="3" t="s">
        <v>94</v>
      </c>
      <c r="C102" s="3"/>
      <c r="D102" s="8"/>
      <c r="E102" s="6" t="str">
        <f>IF(D102="YES",正解一覧シート!C102,"")</f>
        <v/>
      </c>
      <c r="F102" s="8" t="str">
        <f t="shared" si="5"/>
        <v/>
      </c>
    </row>
    <row r="103" spans="2:6" x14ac:dyDescent="0.55000000000000004">
      <c r="B103" s="3" t="s">
        <v>95</v>
      </c>
      <c r="C103" s="3"/>
      <c r="D103" s="8"/>
      <c r="E103" s="6" t="str">
        <f>IF(D103="YES",正解一覧シート!C103,"")</f>
        <v/>
      </c>
      <c r="F103" s="8" t="str">
        <f t="shared" si="5"/>
        <v/>
      </c>
    </row>
    <row r="104" spans="2:6" x14ac:dyDescent="0.55000000000000004">
      <c r="B104" s="3" t="s">
        <v>96</v>
      </c>
      <c r="C104" s="3"/>
      <c r="D104" s="8"/>
      <c r="E104" s="6" t="str">
        <f>IF(D104="YES",正解一覧シート!C104,"")</f>
        <v/>
      </c>
      <c r="F104" s="8" t="str">
        <f t="shared" si="5"/>
        <v/>
      </c>
    </row>
    <row r="105" spans="2:6" x14ac:dyDescent="0.55000000000000004">
      <c r="B105" s="3" t="s">
        <v>97</v>
      </c>
      <c r="C105" s="3"/>
      <c r="D105" s="8"/>
      <c r="E105" s="6" t="str">
        <f>IF(D105="YES",正解一覧シート!C105,"")</f>
        <v/>
      </c>
      <c r="F105" s="8" t="str">
        <f t="shared" si="5"/>
        <v/>
      </c>
    </row>
    <row r="106" spans="2:6" x14ac:dyDescent="0.55000000000000004">
      <c r="B106" s="3" t="s">
        <v>98</v>
      </c>
      <c r="C106" s="3"/>
      <c r="D106" s="8"/>
      <c r="E106" s="6" t="str">
        <f>IF(D106="YES",正解一覧シート!C106,"")</f>
        <v/>
      </c>
      <c r="F106" s="8" t="str">
        <f t="shared" si="5"/>
        <v/>
      </c>
    </row>
    <row r="107" spans="2:6" x14ac:dyDescent="0.55000000000000004">
      <c r="B107" s="3" t="s">
        <v>99</v>
      </c>
      <c r="C107" s="3"/>
      <c r="D107" s="8"/>
      <c r="E107" s="6" t="str">
        <f>IF(D107="YES",正解一覧シート!C107,"")</f>
        <v/>
      </c>
      <c r="F107" s="8" t="str">
        <f t="shared" si="5"/>
        <v/>
      </c>
    </row>
    <row r="108" spans="2:6" x14ac:dyDescent="0.55000000000000004">
      <c r="B108" s="3" t="s">
        <v>100</v>
      </c>
      <c r="C108" s="3"/>
      <c r="D108" s="8"/>
      <c r="E108" s="6" t="str">
        <f>IF(D108="YES",正解一覧シート!C108,"")</f>
        <v/>
      </c>
      <c r="F108" s="8" t="str">
        <f t="shared" si="5"/>
        <v/>
      </c>
    </row>
    <row r="109" spans="2:6" x14ac:dyDescent="0.55000000000000004">
      <c r="B109" s="3" t="s">
        <v>101</v>
      </c>
      <c r="C109" s="3"/>
      <c r="D109" s="8"/>
      <c r="E109" s="6" t="str">
        <f>IF(D109="YES",正解一覧シート!C109,"")</f>
        <v/>
      </c>
      <c r="F109" s="8" t="str">
        <f t="shared" si="5"/>
        <v/>
      </c>
    </row>
    <row r="110" spans="2:6" x14ac:dyDescent="0.55000000000000004">
      <c r="B110" s="3" t="s">
        <v>102</v>
      </c>
      <c r="C110" s="3"/>
      <c r="D110" s="8"/>
      <c r="E110" s="6" t="str">
        <f>IF(D110="YES",正解一覧シート!C110,"")</f>
        <v/>
      </c>
      <c r="F110" s="8" t="str">
        <f t="shared" si="5"/>
        <v/>
      </c>
    </row>
    <row r="111" spans="2:6" x14ac:dyDescent="0.55000000000000004">
      <c r="B111" s="3" t="s">
        <v>103</v>
      </c>
      <c r="C111" s="3"/>
      <c r="D111" s="8"/>
      <c r="E111" s="6" t="str">
        <f>IF(D111="YES",正解一覧シート!C111,"")</f>
        <v/>
      </c>
      <c r="F111" s="8" t="str">
        <f t="shared" si="5"/>
        <v/>
      </c>
    </row>
    <row r="112" spans="2:6" x14ac:dyDescent="0.55000000000000004">
      <c r="B112" s="4" t="s">
        <v>104</v>
      </c>
      <c r="C112" s="3"/>
      <c r="D112" s="8"/>
      <c r="E112" s="6" t="str">
        <f>IF(D112="YES",正解一覧シート!C112&amp;","&amp;正解一覧シート!C113,"")</f>
        <v/>
      </c>
      <c r="F112" s="8" t="str">
        <f>IF(E112="","",(IF(AND(C112&lt;&gt;C113,COUNTIF(正解一覧シート!C112:C113,C112),COUNTIF(正解一覧シート!C112:C113,C113)),"〇","×")))</f>
        <v/>
      </c>
    </row>
    <row r="113" spans="2:6" x14ac:dyDescent="0.55000000000000004">
      <c r="B113" s="5"/>
      <c r="C113" s="3"/>
      <c r="D113" s="7"/>
      <c r="E113" s="7"/>
      <c r="F113" s="7"/>
    </row>
    <row r="114" spans="2:6" x14ac:dyDescent="0.55000000000000004">
      <c r="B114" s="3" t="s">
        <v>105</v>
      </c>
      <c r="C114" s="3"/>
      <c r="D114" s="8"/>
      <c r="E114" s="6" t="str">
        <f>IF(D114="YES",正解一覧シート!C114,"")</f>
        <v/>
      </c>
      <c r="F114" s="8" t="str">
        <f t="shared" ref="F114:F127" si="6">IF(E114="","",IF(C114=E114,"〇","×"))</f>
        <v/>
      </c>
    </row>
    <row r="115" spans="2:6" x14ac:dyDescent="0.55000000000000004">
      <c r="B115" s="3" t="s">
        <v>106</v>
      </c>
      <c r="C115" s="3"/>
      <c r="D115" s="8"/>
      <c r="E115" s="6" t="str">
        <f>IF(D115="YES",正解一覧シート!C115,"")</f>
        <v/>
      </c>
      <c r="F115" s="8" t="str">
        <f t="shared" si="6"/>
        <v/>
      </c>
    </row>
    <row r="116" spans="2:6" x14ac:dyDescent="0.55000000000000004">
      <c r="B116" s="3" t="s">
        <v>107</v>
      </c>
      <c r="C116" s="3"/>
      <c r="D116" s="8"/>
      <c r="E116" s="6" t="str">
        <f>IF(D116="YES",正解一覧シート!C116,"")</f>
        <v/>
      </c>
      <c r="F116" s="8" t="str">
        <f t="shared" si="6"/>
        <v/>
      </c>
    </row>
    <row r="117" spans="2:6" x14ac:dyDescent="0.55000000000000004">
      <c r="B117" s="3" t="s">
        <v>108</v>
      </c>
      <c r="C117" s="3"/>
      <c r="D117" s="8"/>
      <c r="E117" s="6" t="str">
        <f>IF(D117="YES",正解一覧シート!C117,"")</f>
        <v/>
      </c>
      <c r="F117" s="8" t="str">
        <f t="shared" si="6"/>
        <v/>
      </c>
    </row>
    <row r="118" spans="2:6" x14ac:dyDescent="0.55000000000000004">
      <c r="B118" s="3" t="s">
        <v>109</v>
      </c>
      <c r="C118" s="3"/>
      <c r="D118" s="8"/>
      <c r="E118" s="6" t="str">
        <f>IF(D118="YES",正解一覧シート!C118,"")</f>
        <v/>
      </c>
      <c r="F118" s="8" t="str">
        <f t="shared" si="6"/>
        <v/>
      </c>
    </row>
    <row r="119" spans="2:6" x14ac:dyDescent="0.55000000000000004">
      <c r="B119" s="3" t="s">
        <v>110</v>
      </c>
      <c r="C119" s="3"/>
      <c r="D119" s="8"/>
      <c r="E119" s="6" t="str">
        <f>IF(D119="YES",正解一覧シート!C119,"")</f>
        <v/>
      </c>
      <c r="F119" s="8" t="str">
        <f t="shared" si="6"/>
        <v/>
      </c>
    </row>
    <row r="120" spans="2:6" x14ac:dyDescent="0.55000000000000004">
      <c r="B120" s="3" t="s">
        <v>111</v>
      </c>
      <c r="C120" s="3"/>
      <c r="D120" s="8"/>
      <c r="E120" s="6" t="str">
        <f>IF(D120="YES",正解一覧シート!C120,"")</f>
        <v/>
      </c>
      <c r="F120" s="8" t="str">
        <f t="shared" si="6"/>
        <v/>
      </c>
    </row>
    <row r="121" spans="2:6" x14ac:dyDescent="0.55000000000000004">
      <c r="B121" s="3" t="s">
        <v>112</v>
      </c>
      <c r="C121" s="3"/>
      <c r="D121" s="8"/>
      <c r="E121" s="6" t="str">
        <f>IF(D121="YES",正解一覧シート!C121,"")</f>
        <v/>
      </c>
      <c r="F121" s="8" t="str">
        <f t="shared" si="6"/>
        <v/>
      </c>
    </row>
    <row r="122" spans="2:6" x14ac:dyDescent="0.55000000000000004">
      <c r="B122" s="3" t="s">
        <v>113</v>
      </c>
      <c r="C122" s="3"/>
      <c r="D122" s="8"/>
      <c r="E122" s="6" t="str">
        <f>IF(D122="YES",正解一覧シート!C122,"")</f>
        <v/>
      </c>
      <c r="F122" s="8" t="str">
        <f t="shared" si="6"/>
        <v/>
      </c>
    </row>
    <row r="123" spans="2:6" x14ac:dyDescent="0.55000000000000004">
      <c r="B123" s="3" t="s">
        <v>114</v>
      </c>
      <c r="C123" s="3"/>
      <c r="D123" s="8"/>
      <c r="E123" s="6" t="str">
        <f>IF(D123="YES",正解一覧シート!C123,"")</f>
        <v/>
      </c>
      <c r="F123" s="8" t="str">
        <f t="shared" si="6"/>
        <v/>
      </c>
    </row>
    <row r="124" spans="2:6" x14ac:dyDescent="0.55000000000000004">
      <c r="B124" s="3" t="s">
        <v>115</v>
      </c>
      <c r="C124" s="3"/>
      <c r="D124" s="8"/>
      <c r="E124" s="6" t="str">
        <f>IF(D124="YES",正解一覧シート!C124,"")</f>
        <v/>
      </c>
      <c r="F124" s="8" t="str">
        <f t="shared" si="6"/>
        <v/>
      </c>
    </row>
    <row r="125" spans="2:6" x14ac:dyDescent="0.55000000000000004">
      <c r="B125" s="3" t="s">
        <v>116</v>
      </c>
      <c r="C125" s="3"/>
      <c r="D125" s="8"/>
      <c r="E125" s="6" t="str">
        <f>IF(D125="YES",正解一覧シート!C125,"")</f>
        <v/>
      </c>
      <c r="F125" s="8" t="str">
        <f t="shared" si="6"/>
        <v/>
      </c>
    </row>
    <row r="126" spans="2:6" x14ac:dyDescent="0.55000000000000004">
      <c r="B126" s="3" t="s">
        <v>117</v>
      </c>
      <c r="C126" s="3"/>
      <c r="D126" s="8"/>
      <c r="E126" s="6" t="str">
        <f>IF(D126="YES",正解一覧シート!C126,"")</f>
        <v/>
      </c>
      <c r="F126" s="8" t="str">
        <f t="shared" si="6"/>
        <v/>
      </c>
    </row>
    <row r="127" spans="2:6" x14ac:dyDescent="0.55000000000000004">
      <c r="B127" s="3" t="s">
        <v>118</v>
      </c>
      <c r="C127" s="3"/>
      <c r="D127" s="8"/>
      <c r="E127" s="6" t="str">
        <f>IF(D127="YES",正解一覧シート!C127,"")</f>
        <v/>
      </c>
      <c r="F127" s="8" t="str">
        <f t="shared" si="6"/>
        <v/>
      </c>
    </row>
  </sheetData>
  <phoneticPr fontId="2"/>
  <dataValidations count="2">
    <dataValidation type="list" allowBlank="1" showInputMessage="1" showErrorMessage="1" sqref="D114:D127 D11:D15 D5:D9 D17 D19:D23 D27 D25 D29:D41 D43:D51 D53 D55:D63 D65:D112" xr:uid="{D5A4B4E1-1D24-4425-A7F7-DC384431FFAF}">
      <formula1>"YES"</formula1>
    </dataValidation>
    <dataValidation type="list" allowBlank="1" showInputMessage="1" showErrorMessage="1" sqref="C5:C127" xr:uid="{66661642-0E38-4C90-AD2C-0638CB0B5439}">
      <formula1>"1,2,3,4"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5659-4787-4B0D-ACDE-C47715E77DDE}">
  <sheetPr codeName="Sheet2"/>
  <dimension ref="B2:I127"/>
  <sheetViews>
    <sheetView zoomScaleNormal="100" workbookViewId="0"/>
  </sheetViews>
  <sheetFormatPr defaultRowHeight="18" x14ac:dyDescent="0.55000000000000004"/>
  <cols>
    <col min="1" max="1" width="3.58203125" style="1" customWidth="1"/>
    <col min="2" max="2" width="7.58203125" style="1" customWidth="1"/>
    <col min="3" max="3" width="8.58203125" style="1" customWidth="1"/>
    <col min="4" max="4" width="16.58203125" style="1" customWidth="1"/>
    <col min="5" max="5" width="8.58203125" style="9" customWidth="1"/>
    <col min="6" max="6" width="8.58203125" style="2" customWidth="1"/>
    <col min="7" max="16384" width="8.6640625" style="1"/>
  </cols>
  <sheetData>
    <row r="2" spans="2:9" x14ac:dyDescent="0.55000000000000004">
      <c r="B2" s="10" t="s">
        <v>234</v>
      </c>
    </row>
    <row r="4" spans="2:9" x14ac:dyDescent="0.55000000000000004">
      <c r="B4" s="11" t="s">
        <v>0</v>
      </c>
      <c r="C4" s="11" t="s">
        <v>3</v>
      </c>
      <c r="D4" s="11" t="s">
        <v>120</v>
      </c>
      <c r="E4" s="12" t="s">
        <v>2</v>
      </c>
      <c r="F4" s="13" t="s">
        <v>6</v>
      </c>
      <c r="H4" s="11" t="s">
        <v>5</v>
      </c>
      <c r="I4" s="14">
        <f>IFERROR(COUNTIF($F$5:$F$127,"〇")/(COUNTIF($F$5:$F$127,"〇")+COUNTIF($F$5:$F$127,"×")),"")</f>
        <v>0.25</v>
      </c>
    </row>
    <row r="5" spans="2:9" x14ac:dyDescent="0.55000000000000004">
      <c r="B5" s="3" t="s">
        <v>1</v>
      </c>
      <c r="C5" s="3">
        <v>1</v>
      </c>
      <c r="D5" s="8" t="s">
        <v>4</v>
      </c>
      <c r="E5" s="6">
        <f>IF(D5="YES",正解一覧シート!C5,"")</f>
        <v>1</v>
      </c>
      <c r="F5" s="8" t="str">
        <f>IF(E5="","",IF(C5=E5,"〇","×"))</f>
        <v>〇</v>
      </c>
    </row>
    <row r="6" spans="2:9" x14ac:dyDescent="0.55000000000000004">
      <c r="B6" s="3" t="s">
        <v>8</v>
      </c>
      <c r="C6" s="3">
        <v>1</v>
      </c>
      <c r="D6" s="8" t="s">
        <v>4</v>
      </c>
      <c r="E6" s="6">
        <f>IF(D6="YES",正解一覧シート!C6,"")</f>
        <v>2</v>
      </c>
      <c r="F6" s="8" t="str">
        <f>IF(E6="","",IF(C6=E6,"〇","×"))</f>
        <v>×</v>
      </c>
    </row>
    <row r="7" spans="2:9" x14ac:dyDescent="0.55000000000000004">
      <c r="B7" s="3" t="s">
        <v>9</v>
      </c>
      <c r="C7" s="3">
        <v>1</v>
      </c>
      <c r="D7" s="8" t="s">
        <v>4</v>
      </c>
      <c r="E7" s="6">
        <f>IF(D7="YES",正解一覧シート!C7,"")</f>
        <v>3</v>
      </c>
      <c r="F7" s="8" t="str">
        <f>IF(E7="","",IF(C7=E7,"〇","×"))</f>
        <v>×</v>
      </c>
    </row>
    <row r="8" spans="2:9" x14ac:dyDescent="0.55000000000000004">
      <c r="B8" s="3" t="s">
        <v>10</v>
      </c>
      <c r="C8" s="3">
        <v>1</v>
      </c>
      <c r="D8" s="8" t="s">
        <v>4</v>
      </c>
      <c r="E8" s="6">
        <f>IF(D8="YES",正解一覧シート!C8,"")</f>
        <v>4</v>
      </c>
      <c r="F8" s="8" t="str">
        <f>IF(E8="","",IF(C8=E8,"〇","×"))</f>
        <v>×</v>
      </c>
    </row>
    <row r="9" spans="2:9" x14ac:dyDescent="0.55000000000000004">
      <c r="B9" s="4" t="s">
        <v>11</v>
      </c>
      <c r="C9" s="3"/>
      <c r="D9" s="8"/>
      <c r="E9" s="6" t="str">
        <f>IF(D9="YES",正解一覧シート!C9&amp;","&amp;正解一覧シート!C10,"")</f>
        <v/>
      </c>
      <c r="F9" s="8" t="str">
        <f>IF(E9="","",(IF(AND(C9&lt;&gt;C10,COUNTIF(正解一覧シート!C9:C10,C9),COUNTIF(正解一覧シート!C9:C10,C10)),"〇","×")))</f>
        <v/>
      </c>
    </row>
    <row r="10" spans="2:9" x14ac:dyDescent="0.55000000000000004">
      <c r="B10" s="5"/>
      <c r="C10" s="3"/>
      <c r="D10" s="7"/>
      <c r="E10" s="7"/>
      <c r="F10" s="7"/>
    </row>
    <row r="11" spans="2:9" x14ac:dyDescent="0.55000000000000004">
      <c r="B11" s="3" t="s">
        <v>12</v>
      </c>
      <c r="C11" s="3"/>
      <c r="D11" s="8"/>
      <c r="E11" s="6" t="str">
        <f>IF(D11="YES",正解一覧シート!C11,"")</f>
        <v/>
      </c>
      <c r="F11" s="8" t="str">
        <f t="shared" ref="F11:F14" si="0">IF(E11="","",IF(C11=E11,"〇","×"))</f>
        <v/>
      </c>
      <c r="H11" s="1" t="s">
        <v>235</v>
      </c>
    </row>
    <row r="12" spans="2:9" x14ac:dyDescent="0.55000000000000004">
      <c r="B12" s="3" t="s">
        <v>13</v>
      </c>
      <c r="C12" s="3"/>
      <c r="D12" s="8"/>
      <c r="E12" s="6" t="str">
        <f>IF(D12="YES",正解一覧シート!C12,"")</f>
        <v/>
      </c>
      <c r="F12" s="8" t="str">
        <f t="shared" si="0"/>
        <v/>
      </c>
      <c r="H12" s="1" t="s">
        <v>236</v>
      </c>
    </row>
    <row r="13" spans="2:9" x14ac:dyDescent="0.55000000000000004">
      <c r="B13" s="3" t="s">
        <v>14</v>
      </c>
      <c r="C13" s="3"/>
      <c r="D13" s="8"/>
      <c r="E13" s="6" t="str">
        <f>IF(D13="YES",正解一覧シート!C13,"")</f>
        <v/>
      </c>
      <c r="F13" s="8" t="str">
        <f t="shared" si="0"/>
        <v/>
      </c>
      <c r="H13" s="1" t="s">
        <v>237</v>
      </c>
    </row>
    <row r="14" spans="2:9" x14ac:dyDescent="0.55000000000000004">
      <c r="B14" s="3" t="s">
        <v>15</v>
      </c>
      <c r="C14" s="3"/>
      <c r="D14" s="8"/>
      <c r="E14" s="6" t="str">
        <f>IF(D14="YES",正解一覧シート!C14,"")</f>
        <v/>
      </c>
      <c r="F14" s="8" t="str">
        <f t="shared" si="0"/>
        <v/>
      </c>
      <c r="H14" s="1" t="s">
        <v>236</v>
      </c>
    </row>
    <row r="15" spans="2:9" x14ac:dyDescent="0.55000000000000004">
      <c r="B15" s="4" t="s">
        <v>16</v>
      </c>
      <c r="C15" s="3"/>
      <c r="D15" s="8"/>
      <c r="E15" s="6" t="str">
        <f>IF(D15="YES",正解一覧シート!C15&amp;","&amp;正解一覧シート!C16,"")</f>
        <v/>
      </c>
      <c r="F15" s="8" t="str">
        <f>IF(E15="","",(IF(AND(C15&lt;&gt;C16,COUNTIF(正解一覧シート!C15:C16,C15),COUNTIF(正解一覧シート!C15:C16,C16)),"〇","×")))</f>
        <v/>
      </c>
    </row>
    <row r="16" spans="2:9" x14ac:dyDescent="0.55000000000000004">
      <c r="B16" s="5"/>
      <c r="C16" s="3"/>
      <c r="D16" s="7"/>
      <c r="E16" s="7"/>
      <c r="F16" s="7"/>
    </row>
    <row r="17" spans="2:6" x14ac:dyDescent="0.55000000000000004">
      <c r="B17" s="4" t="s">
        <v>17</v>
      </c>
      <c r="C17" s="3"/>
      <c r="D17" s="8"/>
      <c r="E17" s="6" t="str">
        <f>IF(D17="YES",正解一覧シート!C17&amp;","&amp;正解一覧シート!C18,"")</f>
        <v/>
      </c>
      <c r="F17" s="8" t="str">
        <f>IF(E17="","",(IF(AND(C17&lt;&gt;C18,COUNTIF(正解一覧シート!C17:C18,C17),COUNTIF(正解一覧シート!C17:C18,C18)),"〇","×")))</f>
        <v/>
      </c>
    </row>
    <row r="18" spans="2:6" x14ac:dyDescent="0.55000000000000004">
      <c r="B18" s="5"/>
      <c r="C18" s="3"/>
      <c r="D18" s="7"/>
      <c r="E18" s="7"/>
      <c r="F18" s="7"/>
    </row>
    <row r="19" spans="2:6" x14ac:dyDescent="0.55000000000000004">
      <c r="B19" s="3" t="s">
        <v>18</v>
      </c>
      <c r="C19" s="3"/>
      <c r="D19" s="8"/>
      <c r="E19" s="6" t="str">
        <f>IF(D19="YES",正解一覧シート!C19,"")</f>
        <v/>
      </c>
      <c r="F19" s="8" t="str">
        <f t="shared" ref="F19:F22" si="1">IF(E19="","",IF(C19=E19,"〇","×"))</f>
        <v/>
      </c>
    </row>
    <row r="20" spans="2:6" x14ac:dyDescent="0.55000000000000004">
      <c r="B20" s="3" t="s">
        <v>19</v>
      </c>
      <c r="C20" s="3"/>
      <c r="D20" s="8"/>
      <c r="E20" s="6" t="str">
        <f>IF(D20="YES",正解一覧シート!C20,"")</f>
        <v/>
      </c>
      <c r="F20" s="8" t="str">
        <f t="shared" si="1"/>
        <v/>
      </c>
    </row>
    <row r="21" spans="2:6" x14ac:dyDescent="0.55000000000000004">
      <c r="B21" s="3" t="s">
        <v>20</v>
      </c>
      <c r="C21" s="3"/>
      <c r="D21" s="8"/>
      <c r="E21" s="6" t="str">
        <f>IF(D21="YES",正解一覧シート!C21,"")</f>
        <v/>
      </c>
      <c r="F21" s="8" t="str">
        <f t="shared" si="1"/>
        <v/>
      </c>
    </row>
    <row r="22" spans="2:6" x14ac:dyDescent="0.55000000000000004">
      <c r="B22" s="3" t="s">
        <v>21</v>
      </c>
      <c r="C22" s="3"/>
      <c r="D22" s="8"/>
      <c r="E22" s="6" t="str">
        <f>IF(D22="YES",正解一覧シート!C22,"")</f>
        <v/>
      </c>
      <c r="F22" s="8" t="str">
        <f t="shared" si="1"/>
        <v/>
      </c>
    </row>
    <row r="23" spans="2:6" x14ac:dyDescent="0.55000000000000004">
      <c r="B23" s="4" t="s">
        <v>22</v>
      </c>
      <c r="C23" s="3"/>
      <c r="D23" s="8"/>
      <c r="E23" s="6" t="str">
        <f>IF(D23="YES",正解一覧シート!C23&amp;","&amp;正解一覧シート!C24,"")</f>
        <v/>
      </c>
      <c r="F23" s="8" t="str">
        <f>IF(E23="","",(IF(AND(C23&lt;&gt;C24,COUNTIF(正解一覧シート!C23:C24,C23),COUNTIF(正解一覧シート!C23:C24,C24)),"〇","×")))</f>
        <v/>
      </c>
    </row>
    <row r="24" spans="2:6" x14ac:dyDescent="0.55000000000000004">
      <c r="B24" s="5"/>
      <c r="C24" s="3"/>
      <c r="D24" s="7"/>
      <c r="E24" s="7"/>
      <c r="F24" s="7"/>
    </row>
    <row r="25" spans="2:6" x14ac:dyDescent="0.55000000000000004">
      <c r="B25" s="4" t="s">
        <v>23</v>
      </c>
      <c r="C25" s="3"/>
      <c r="D25" s="8"/>
      <c r="E25" s="6" t="str">
        <f>IF(D25="YES",正解一覧シート!C25&amp;","&amp;正解一覧シート!C26,"")</f>
        <v/>
      </c>
      <c r="F25" s="8" t="str">
        <f>IF(E25="","",(IF(AND(C25&lt;&gt;C26,COUNTIF(正解一覧シート!C25:C26,C25),COUNTIF(正解一覧シート!C25:C26,C26)),"〇","×")))</f>
        <v/>
      </c>
    </row>
    <row r="26" spans="2:6" x14ac:dyDescent="0.55000000000000004">
      <c r="B26" s="5"/>
      <c r="C26" s="3"/>
      <c r="D26" s="7"/>
      <c r="E26" s="7"/>
      <c r="F26" s="7"/>
    </row>
    <row r="27" spans="2:6" x14ac:dyDescent="0.55000000000000004">
      <c r="B27" s="4" t="s">
        <v>24</v>
      </c>
      <c r="C27" s="3"/>
      <c r="D27" s="8"/>
      <c r="E27" s="6" t="str">
        <f>IF(D27="YES",正解一覧シート!C27&amp;","&amp;正解一覧シート!C28,"")</f>
        <v/>
      </c>
      <c r="F27" s="8" t="str">
        <f>IF(E27="","",(IF(AND(C27&lt;&gt;C28,COUNTIF(正解一覧シート!C27:C28,C27),COUNTIF(正解一覧シート!C27:C28,C28)),"〇","×")))</f>
        <v/>
      </c>
    </row>
    <row r="28" spans="2:6" x14ac:dyDescent="0.55000000000000004">
      <c r="B28" s="5"/>
      <c r="C28" s="3"/>
      <c r="D28" s="7"/>
      <c r="E28" s="7"/>
      <c r="F28" s="7"/>
    </row>
    <row r="29" spans="2:6" x14ac:dyDescent="0.55000000000000004">
      <c r="B29" s="3" t="s">
        <v>25</v>
      </c>
      <c r="C29" s="3"/>
      <c r="D29" s="8"/>
      <c r="E29" s="6" t="str">
        <f>IF(D29="YES",正解一覧シート!C29,"")</f>
        <v/>
      </c>
      <c r="F29" s="8" t="str">
        <f t="shared" ref="F29:F40" si="2">IF(E29="","",IF(C29=E29,"〇","×"))</f>
        <v/>
      </c>
    </row>
    <row r="30" spans="2:6" x14ac:dyDescent="0.55000000000000004">
      <c r="B30" s="3" t="s">
        <v>26</v>
      </c>
      <c r="C30" s="3"/>
      <c r="D30" s="8"/>
      <c r="E30" s="6" t="str">
        <f>IF(D30="YES",正解一覧シート!C30,"")</f>
        <v/>
      </c>
      <c r="F30" s="8" t="str">
        <f t="shared" si="2"/>
        <v/>
      </c>
    </row>
    <row r="31" spans="2:6" x14ac:dyDescent="0.55000000000000004">
      <c r="B31" s="3" t="s">
        <v>27</v>
      </c>
      <c r="C31" s="3"/>
      <c r="D31" s="8"/>
      <c r="E31" s="6" t="str">
        <f>IF(D31="YES",正解一覧シート!C31,"")</f>
        <v/>
      </c>
      <c r="F31" s="8" t="str">
        <f t="shared" si="2"/>
        <v/>
      </c>
    </row>
    <row r="32" spans="2:6" x14ac:dyDescent="0.55000000000000004">
      <c r="B32" s="3" t="s">
        <v>28</v>
      </c>
      <c r="C32" s="3"/>
      <c r="D32" s="8"/>
      <c r="E32" s="6" t="str">
        <f>IF(D32="YES",正解一覧シート!C32,"")</f>
        <v/>
      </c>
      <c r="F32" s="8" t="str">
        <f t="shared" si="2"/>
        <v/>
      </c>
    </row>
    <row r="33" spans="2:6" x14ac:dyDescent="0.55000000000000004">
      <c r="B33" s="3" t="s">
        <v>29</v>
      </c>
      <c r="C33" s="3"/>
      <c r="D33" s="8"/>
      <c r="E33" s="6" t="str">
        <f>IF(D33="YES",正解一覧シート!C33,"")</f>
        <v/>
      </c>
      <c r="F33" s="8" t="str">
        <f t="shared" si="2"/>
        <v/>
      </c>
    </row>
    <row r="34" spans="2:6" x14ac:dyDescent="0.55000000000000004">
      <c r="B34" s="3" t="s">
        <v>30</v>
      </c>
      <c r="C34" s="3"/>
      <c r="D34" s="8"/>
      <c r="E34" s="6" t="str">
        <f>IF(D34="YES",正解一覧シート!C34,"")</f>
        <v/>
      </c>
      <c r="F34" s="8" t="str">
        <f t="shared" si="2"/>
        <v/>
      </c>
    </row>
    <row r="35" spans="2:6" x14ac:dyDescent="0.55000000000000004">
      <c r="B35" s="3" t="s">
        <v>31</v>
      </c>
      <c r="C35" s="3"/>
      <c r="D35" s="8"/>
      <c r="E35" s="6" t="str">
        <f>IF(D35="YES",正解一覧シート!C35,"")</f>
        <v/>
      </c>
      <c r="F35" s="8" t="str">
        <f t="shared" si="2"/>
        <v/>
      </c>
    </row>
    <row r="36" spans="2:6" x14ac:dyDescent="0.55000000000000004">
      <c r="B36" s="3" t="s">
        <v>32</v>
      </c>
      <c r="C36" s="3"/>
      <c r="D36" s="8"/>
      <c r="E36" s="6" t="str">
        <f>IF(D36="YES",正解一覧シート!C36,"")</f>
        <v/>
      </c>
      <c r="F36" s="8" t="str">
        <f t="shared" si="2"/>
        <v/>
      </c>
    </row>
    <row r="37" spans="2:6" x14ac:dyDescent="0.55000000000000004">
      <c r="B37" s="3" t="s">
        <v>33</v>
      </c>
      <c r="C37" s="3"/>
      <c r="D37" s="8"/>
      <c r="E37" s="6" t="str">
        <f>IF(D37="YES",正解一覧シート!C37,"")</f>
        <v/>
      </c>
      <c r="F37" s="8" t="str">
        <f t="shared" si="2"/>
        <v/>
      </c>
    </row>
    <row r="38" spans="2:6" x14ac:dyDescent="0.55000000000000004">
      <c r="B38" s="3" t="s">
        <v>34</v>
      </c>
      <c r="C38" s="3"/>
      <c r="D38" s="8"/>
      <c r="E38" s="6" t="str">
        <f>IF(D38="YES",正解一覧シート!C38,"")</f>
        <v/>
      </c>
      <c r="F38" s="8" t="str">
        <f t="shared" si="2"/>
        <v/>
      </c>
    </row>
    <row r="39" spans="2:6" x14ac:dyDescent="0.55000000000000004">
      <c r="B39" s="3" t="s">
        <v>35</v>
      </c>
      <c r="C39" s="3"/>
      <c r="D39" s="8"/>
      <c r="E39" s="6" t="str">
        <f>IF(D39="YES",正解一覧シート!C39,"")</f>
        <v/>
      </c>
      <c r="F39" s="8" t="str">
        <f t="shared" si="2"/>
        <v/>
      </c>
    </row>
    <row r="40" spans="2:6" x14ac:dyDescent="0.55000000000000004">
      <c r="B40" s="3" t="s">
        <v>36</v>
      </c>
      <c r="C40" s="3"/>
      <c r="D40" s="8"/>
      <c r="E40" s="6" t="str">
        <f>IF(D40="YES",正解一覧シート!C40,"")</f>
        <v/>
      </c>
      <c r="F40" s="8" t="str">
        <f t="shared" si="2"/>
        <v/>
      </c>
    </row>
    <row r="41" spans="2:6" x14ac:dyDescent="0.55000000000000004">
      <c r="B41" s="4" t="s">
        <v>37</v>
      </c>
      <c r="C41" s="3"/>
      <c r="D41" s="8"/>
      <c r="E41" s="6" t="str">
        <f>IF(D41="YES",正解一覧シート!C41&amp;","&amp;正解一覧シート!C42,"")</f>
        <v/>
      </c>
      <c r="F41" s="8" t="str">
        <f>IF(E41="","",(IF(AND(C41&lt;&gt;C42,COUNTIF(正解一覧シート!C41:C42,C41),COUNTIF(正解一覧シート!C41:C42,C42)),"〇","×")))</f>
        <v/>
      </c>
    </row>
    <row r="42" spans="2:6" x14ac:dyDescent="0.55000000000000004">
      <c r="B42" s="5"/>
      <c r="C42" s="3"/>
      <c r="D42" s="7"/>
      <c r="E42" s="7"/>
      <c r="F42" s="7"/>
    </row>
    <row r="43" spans="2:6" x14ac:dyDescent="0.55000000000000004">
      <c r="B43" s="3" t="s">
        <v>38</v>
      </c>
      <c r="C43" s="3"/>
      <c r="D43" s="8"/>
      <c r="E43" s="6" t="str">
        <f>IF(D43="YES",正解一覧シート!C43,"")</f>
        <v/>
      </c>
      <c r="F43" s="8" t="str">
        <f t="shared" ref="F43:F50" si="3">IF(E43="","",IF(C43=E43,"〇","×"))</f>
        <v/>
      </c>
    </row>
    <row r="44" spans="2:6" x14ac:dyDescent="0.55000000000000004">
      <c r="B44" s="3" t="s">
        <v>39</v>
      </c>
      <c r="C44" s="3"/>
      <c r="D44" s="8"/>
      <c r="E44" s="6" t="str">
        <f>IF(D44="YES",正解一覧シート!C44,"")</f>
        <v/>
      </c>
      <c r="F44" s="8" t="str">
        <f t="shared" si="3"/>
        <v/>
      </c>
    </row>
    <row r="45" spans="2:6" x14ac:dyDescent="0.55000000000000004">
      <c r="B45" s="3" t="s">
        <v>40</v>
      </c>
      <c r="C45" s="3"/>
      <c r="D45" s="8"/>
      <c r="E45" s="6" t="str">
        <f>IF(D45="YES",正解一覧シート!C45,"")</f>
        <v/>
      </c>
      <c r="F45" s="8" t="str">
        <f t="shared" si="3"/>
        <v/>
      </c>
    </row>
    <row r="46" spans="2:6" x14ac:dyDescent="0.55000000000000004">
      <c r="B46" s="3" t="s">
        <v>41</v>
      </c>
      <c r="C46" s="3"/>
      <c r="D46" s="8"/>
      <c r="E46" s="6" t="str">
        <f>IF(D46="YES",正解一覧シート!C46,"")</f>
        <v/>
      </c>
      <c r="F46" s="8" t="str">
        <f t="shared" si="3"/>
        <v/>
      </c>
    </row>
    <row r="47" spans="2:6" x14ac:dyDescent="0.55000000000000004">
      <c r="B47" s="3" t="s">
        <v>42</v>
      </c>
      <c r="C47" s="3"/>
      <c r="D47" s="8"/>
      <c r="E47" s="6" t="str">
        <f>IF(D47="YES",正解一覧シート!C47,"")</f>
        <v/>
      </c>
      <c r="F47" s="8" t="str">
        <f t="shared" si="3"/>
        <v/>
      </c>
    </row>
    <row r="48" spans="2:6" x14ac:dyDescent="0.55000000000000004">
      <c r="B48" s="3" t="s">
        <v>43</v>
      </c>
      <c r="C48" s="3"/>
      <c r="D48" s="8"/>
      <c r="E48" s="6" t="str">
        <f>IF(D48="YES",正解一覧シート!C48,"")</f>
        <v/>
      </c>
      <c r="F48" s="8" t="str">
        <f t="shared" si="3"/>
        <v/>
      </c>
    </row>
    <row r="49" spans="2:6" x14ac:dyDescent="0.55000000000000004">
      <c r="B49" s="3" t="s">
        <v>44</v>
      </c>
      <c r="C49" s="3"/>
      <c r="D49" s="8"/>
      <c r="E49" s="6" t="str">
        <f>IF(D49="YES",正解一覧シート!C49,"")</f>
        <v/>
      </c>
      <c r="F49" s="8" t="str">
        <f t="shared" si="3"/>
        <v/>
      </c>
    </row>
    <row r="50" spans="2:6" x14ac:dyDescent="0.55000000000000004">
      <c r="B50" s="3" t="s">
        <v>45</v>
      </c>
      <c r="C50" s="3"/>
      <c r="D50" s="8"/>
      <c r="E50" s="6" t="str">
        <f>IF(D50="YES",正解一覧シート!C50,"")</f>
        <v/>
      </c>
      <c r="F50" s="8" t="str">
        <f t="shared" si="3"/>
        <v/>
      </c>
    </row>
    <row r="51" spans="2:6" x14ac:dyDescent="0.55000000000000004">
      <c r="B51" s="4" t="s">
        <v>46</v>
      </c>
      <c r="C51" s="3"/>
      <c r="D51" s="8"/>
      <c r="E51" s="6" t="str">
        <f>IF(D51="YES",正解一覧シート!C51&amp;","&amp;正解一覧シート!C52,"")</f>
        <v/>
      </c>
      <c r="F51" s="8" t="str">
        <f>IF(E51="","",(IF(AND(C51&lt;&gt;C52,COUNTIF(正解一覧シート!C51:C52,C51),COUNTIF(正解一覧シート!C51:C52,C52)),"〇","×")))</f>
        <v/>
      </c>
    </row>
    <row r="52" spans="2:6" x14ac:dyDescent="0.55000000000000004">
      <c r="B52" s="5"/>
      <c r="C52" s="3"/>
      <c r="D52" s="7"/>
      <c r="E52" s="7"/>
      <c r="F52" s="7"/>
    </row>
    <row r="53" spans="2:6" x14ac:dyDescent="0.55000000000000004">
      <c r="B53" s="4" t="s">
        <v>47</v>
      </c>
      <c r="C53" s="3"/>
      <c r="D53" s="8"/>
      <c r="E53" s="6" t="str">
        <f>IF(D53="YES",正解一覧シート!C53&amp;","&amp;正解一覧シート!C54,"")</f>
        <v/>
      </c>
      <c r="F53" s="8" t="str">
        <f>IF(E53="","",(IF(AND(C53&lt;&gt;C54,COUNTIF(正解一覧シート!C53:C54,C53),COUNTIF(正解一覧シート!C53:C54,C54)),"〇","×")))</f>
        <v/>
      </c>
    </row>
    <row r="54" spans="2:6" x14ac:dyDescent="0.55000000000000004">
      <c r="B54" s="5"/>
      <c r="C54" s="3"/>
      <c r="D54" s="7"/>
      <c r="E54" s="7"/>
      <c r="F54" s="7"/>
    </row>
    <row r="55" spans="2:6" x14ac:dyDescent="0.55000000000000004">
      <c r="B55" s="3" t="s">
        <v>48</v>
      </c>
      <c r="C55" s="3"/>
      <c r="D55" s="8"/>
      <c r="E55" s="6" t="str">
        <f>IF(D55="YES",正解一覧シート!C55,"")</f>
        <v/>
      </c>
      <c r="F55" s="8" t="str">
        <f t="shared" ref="F55:F62" si="4">IF(E55="","",IF(C55=E55,"〇","×"))</f>
        <v/>
      </c>
    </row>
    <row r="56" spans="2:6" x14ac:dyDescent="0.55000000000000004">
      <c r="B56" s="3" t="s">
        <v>49</v>
      </c>
      <c r="C56" s="3"/>
      <c r="D56" s="8"/>
      <c r="E56" s="6" t="str">
        <f>IF(D56="YES",正解一覧シート!C56,"")</f>
        <v/>
      </c>
      <c r="F56" s="8" t="str">
        <f t="shared" si="4"/>
        <v/>
      </c>
    </row>
    <row r="57" spans="2:6" x14ac:dyDescent="0.55000000000000004">
      <c r="B57" s="3" t="s">
        <v>50</v>
      </c>
      <c r="C57" s="3"/>
      <c r="D57" s="8"/>
      <c r="E57" s="6" t="str">
        <f>IF(D57="YES",正解一覧シート!C57,"")</f>
        <v/>
      </c>
      <c r="F57" s="8" t="str">
        <f t="shared" si="4"/>
        <v/>
      </c>
    </row>
    <row r="58" spans="2:6" x14ac:dyDescent="0.55000000000000004">
      <c r="B58" s="3" t="s">
        <v>51</v>
      </c>
      <c r="C58" s="3"/>
      <c r="D58" s="8"/>
      <c r="E58" s="6" t="str">
        <f>IF(D58="YES",正解一覧シート!C58,"")</f>
        <v/>
      </c>
      <c r="F58" s="8" t="str">
        <f t="shared" si="4"/>
        <v/>
      </c>
    </row>
    <row r="59" spans="2:6" x14ac:dyDescent="0.55000000000000004">
      <c r="B59" s="3" t="s">
        <v>52</v>
      </c>
      <c r="C59" s="3"/>
      <c r="D59" s="8"/>
      <c r="E59" s="6" t="str">
        <f>IF(D59="YES",正解一覧シート!C59,"")</f>
        <v/>
      </c>
      <c r="F59" s="8" t="str">
        <f t="shared" si="4"/>
        <v/>
      </c>
    </row>
    <row r="60" spans="2:6" x14ac:dyDescent="0.55000000000000004">
      <c r="B60" s="3" t="s">
        <v>53</v>
      </c>
      <c r="C60" s="3"/>
      <c r="D60" s="8"/>
      <c r="E60" s="6" t="str">
        <f>IF(D60="YES",正解一覧シート!C60,"")</f>
        <v/>
      </c>
      <c r="F60" s="8" t="str">
        <f t="shared" si="4"/>
        <v/>
      </c>
    </row>
    <row r="61" spans="2:6" x14ac:dyDescent="0.55000000000000004">
      <c r="B61" s="3" t="s">
        <v>54</v>
      </c>
      <c r="C61" s="3"/>
      <c r="D61" s="8"/>
      <c r="E61" s="6" t="str">
        <f>IF(D61="YES",正解一覧シート!C61,"")</f>
        <v/>
      </c>
      <c r="F61" s="8" t="str">
        <f t="shared" si="4"/>
        <v/>
      </c>
    </row>
    <row r="62" spans="2:6" x14ac:dyDescent="0.55000000000000004">
      <c r="B62" s="3" t="s">
        <v>55</v>
      </c>
      <c r="C62" s="3"/>
      <c r="D62" s="8"/>
      <c r="E62" s="6" t="str">
        <f>IF(D62="YES",正解一覧シート!C62,"")</f>
        <v/>
      </c>
      <c r="F62" s="8" t="str">
        <f t="shared" si="4"/>
        <v/>
      </c>
    </row>
    <row r="63" spans="2:6" x14ac:dyDescent="0.55000000000000004">
      <c r="B63" s="4" t="s">
        <v>56</v>
      </c>
      <c r="C63" s="3"/>
      <c r="D63" s="8"/>
      <c r="E63" s="6" t="str">
        <f>IF(D63="YES",正解一覧シート!C63&amp;","&amp;正解一覧シート!C64,"")</f>
        <v/>
      </c>
      <c r="F63" s="8" t="str">
        <f>IF(E63="","",(IF(AND(C63&lt;&gt;C64,COUNTIF(正解一覧シート!C63:C64,C63),COUNTIF(正解一覧シート!C63:C64,C64)),"〇","×")))</f>
        <v/>
      </c>
    </row>
    <row r="64" spans="2:6" x14ac:dyDescent="0.55000000000000004">
      <c r="B64" s="5"/>
      <c r="C64" s="3"/>
      <c r="D64" s="7"/>
      <c r="E64" s="7"/>
      <c r="F64" s="7"/>
    </row>
    <row r="65" spans="2:6" x14ac:dyDescent="0.55000000000000004">
      <c r="B65" s="3" t="s">
        <v>57</v>
      </c>
      <c r="C65" s="3"/>
      <c r="D65" s="8"/>
      <c r="E65" s="6" t="str">
        <f>IF(D65="YES",正解一覧シート!C65,"")</f>
        <v/>
      </c>
      <c r="F65" s="8" t="str">
        <f t="shared" ref="F65:F111" si="5">IF(E65="","",IF(C65=E65,"〇","×"))</f>
        <v/>
      </c>
    </row>
    <row r="66" spans="2:6" x14ac:dyDescent="0.55000000000000004">
      <c r="B66" s="3" t="s">
        <v>58</v>
      </c>
      <c r="C66" s="3"/>
      <c r="D66" s="8"/>
      <c r="E66" s="6" t="str">
        <f>IF(D66="YES",正解一覧シート!C66,"")</f>
        <v/>
      </c>
      <c r="F66" s="8" t="str">
        <f t="shared" si="5"/>
        <v/>
      </c>
    </row>
    <row r="67" spans="2:6" x14ac:dyDescent="0.55000000000000004">
      <c r="B67" s="3" t="s">
        <v>59</v>
      </c>
      <c r="C67" s="3"/>
      <c r="D67" s="8"/>
      <c r="E67" s="6" t="str">
        <f>IF(D67="YES",正解一覧シート!C67,"")</f>
        <v/>
      </c>
      <c r="F67" s="8" t="str">
        <f t="shared" si="5"/>
        <v/>
      </c>
    </row>
    <row r="68" spans="2:6" x14ac:dyDescent="0.55000000000000004">
      <c r="B68" s="3" t="s">
        <v>60</v>
      </c>
      <c r="C68" s="3"/>
      <c r="D68" s="8"/>
      <c r="E68" s="6" t="str">
        <f>IF(D68="YES",正解一覧シート!C68,"")</f>
        <v/>
      </c>
      <c r="F68" s="8" t="str">
        <f t="shared" si="5"/>
        <v/>
      </c>
    </row>
    <row r="69" spans="2:6" x14ac:dyDescent="0.55000000000000004">
      <c r="B69" s="3" t="s">
        <v>61</v>
      </c>
      <c r="C69" s="3"/>
      <c r="D69" s="8"/>
      <c r="E69" s="6" t="str">
        <f>IF(D69="YES",正解一覧シート!C69,"")</f>
        <v/>
      </c>
      <c r="F69" s="8" t="str">
        <f t="shared" si="5"/>
        <v/>
      </c>
    </row>
    <row r="70" spans="2:6" x14ac:dyDescent="0.55000000000000004">
      <c r="B70" s="3" t="s">
        <v>62</v>
      </c>
      <c r="C70" s="3"/>
      <c r="D70" s="8"/>
      <c r="E70" s="6" t="str">
        <f>IF(D70="YES",正解一覧シート!C70,"")</f>
        <v/>
      </c>
      <c r="F70" s="8" t="str">
        <f t="shared" si="5"/>
        <v/>
      </c>
    </row>
    <row r="71" spans="2:6" x14ac:dyDescent="0.55000000000000004">
      <c r="B71" s="3" t="s">
        <v>63</v>
      </c>
      <c r="C71" s="3"/>
      <c r="D71" s="8"/>
      <c r="E71" s="6" t="str">
        <f>IF(D71="YES",正解一覧シート!C71,"")</f>
        <v/>
      </c>
      <c r="F71" s="8" t="str">
        <f t="shared" si="5"/>
        <v/>
      </c>
    </row>
    <row r="72" spans="2:6" x14ac:dyDescent="0.55000000000000004">
      <c r="B72" s="3" t="s">
        <v>64</v>
      </c>
      <c r="C72" s="3"/>
      <c r="D72" s="8"/>
      <c r="E72" s="6" t="str">
        <f>IF(D72="YES",正解一覧シート!C72,"")</f>
        <v/>
      </c>
      <c r="F72" s="8" t="str">
        <f t="shared" si="5"/>
        <v/>
      </c>
    </row>
    <row r="73" spans="2:6" x14ac:dyDescent="0.55000000000000004">
      <c r="B73" s="3" t="s">
        <v>65</v>
      </c>
      <c r="C73" s="3"/>
      <c r="D73" s="8"/>
      <c r="E73" s="6" t="str">
        <f>IF(D73="YES",正解一覧シート!C73,"")</f>
        <v/>
      </c>
      <c r="F73" s="8" t="str">
        <f t="shared" si="5"/>
        <v/>
      </c>
    </row>
    <row r="74" spans="2:6" x14ac:dyDescent="0.55000000000000004">
      <c r="B74" s="3" t="s">
        <v>66</v>
      </c>
      <c r="C74" s="3"/>
      <c r="D74" s="8"/>
      <c r="E74" s="6" t="str">
        <f>IF(D74="YES",正解一覧シート!C74,"")</f>
        <v/>
      </c>
      <c r="F74" s="8" t="str">
        <f t="shared" si="5"/>
        <v/>
      </c>
    </row>
    <row r="75" spans="2:6" x14ac:dyDescent="0.55000000000000004">
      <c r="B75" s="3" t="s">
        <v>67</v>
      </c>
      <c r="C75" s="3"/>
      <c r="D75" s="8"/>
      <c r="E75" s="6" t="str">
        <f>IF(D75="YES",正解一覧シート!C75,"")</f>
        <v/>
      </c>
      <c r="F75" s="8" t="str">
        <f t="shared" si="5"/>
        <v/>
      </c>
    </row>
    <row r="76" spans="2:6" x14ac:dyDescent="0.55000000000000004">
      <c r="B76" s="3" t="s">
        <v>68</v>
      </c>
      <c r="C76" s="3"/>
      <c r="D76" s="8"/>
      <c r="E76" s="6" t="str">
        <f>IF(D76="YES",正解一覧シート!C76,"")</f>
        <v/>
      </c>
      <c r="F76" s="8" t="str">
        <f t="shared" si="5"/>
        <v/>
      </c>
    </row>
    <row r="77" spans="2:6" x14ac:dyDescent="0.55000000000000004">
      <c r="B77" s="3" t="s">
        <v>69</v>
      </c>
      <c r="C77" s="3"/>
      <c r="D77" s="8"/>
      <c r="E77" s="6" t="str">
        <f>IF(D77="YES",正解一覧シート!C77,"")</f>
        <v/>
      </c>
      <c r="F77" s="8" t="str">
        <f t="shared" si="5"/>
        <v/>
      </c>
    </row>
    <row r="78" spans="2:6" x14ac:dyDescent="0.55000000000000004">
      <c r="B78" s="3" t="s">
        <v>70</v>
      </c>
      <c r="C78" s="3"/>
      <c r="D78" s="8"/>
      <c r="E78" s="6" t="str">
        <f>IF(D78="YES",正解一覧シート!C78,"")</f>
        <v/>
      </c>
      <c r="F78" s="8" t="str">
        <f t="shared" si="5"/>
        <v/>
      </c>
    </row>
    <row r="79" spans="2:6" x14ac:dyDescent="0.55000000000000004">
      <c r="B79" s="3" t="s">
        <v>71</v>
      </c>
      <c r="C79" s="3"/>
      <c r="D79" s="8"/>
      <c r="E79" s="6" t="str">
        <f>IF(D79="YES",正解一覧シート!C79,"")</f>
        <v/>
      </c>
      <c r="F79" s="8" t="str">
        <f t="shared" si="5"/>
        <v/>
      </c>
    </row>
    <row r="80" spans="2:6" x14ac:dyDescent="0.55000000000000004">
      <c r="B80" s="3" t="s">
        <v>72</v>
      </c>
      <c r="C80" s="3"/>
      <c r="D80" s="8"/>
      <c r="E80" s="6" t="str">
        <f>IF(D80="YES",正解一覧シート!C80,"")</f>
        <v/>
      </c>
      <c r="F80" s="8" t="str">
        <f t="shared" si="5"/>
        <v/>
      </c>
    </row>
    <row r="81" spans="2:6" x14ac:dyDescent="0.55000000000000004">
      <c r="B81" s="3" t="s">
        <v>73</v>
      </c>
      <c r="C81" s="3"/>
      <c r="D81" s="8"/>
      <c r="E81" s="6" t="str">
        <f>IF(D81="YES",正解一覧シート!C81,"")</f>
        <v/>
      </c>
      <c r="F81" s="8" t="str">
        <f t="shared" si="5"/>
        <v/>
      </c>
    </row>
    <row r="82" spans="2:6" x14ac:dyDescent="0.55000000000000004">
      <c r="B82" s="3" t="s">
        <v>74</v>
      </c>
      <c r="C82" s="3"/>
      <c r="D82" s="8"/>
      <c r="E82" s="6" t="str">
        <f>IF(D82="YES",正解一覧シート!C82,"")</f>
        <v/>
      </c>
      <c r="F82" s="8" t="str">
        <f t="shared" si="5"/>
        <v/>
      </c>
    </row>
    <row r="83" spans="2:6" x14ac:dyDescent="0.55000000000000004">
      <c r="B83" s="3" t="s">
        <v>75</v>
      </c>
      <c r="C83" s="3"/>
      <c r="D83" s="8"/>
      <c r="E83" s="6" t="str">
        <f>IF(D83="YES",正解一覧シート!C83,"")</f>
        <v/>
      </c>
      <c r="F83" s="8" t="str">
        <f t="shared" si="5"/>
        <v/>
      </c>
    </row>
    <row r="84" spans="2:6" x14ac:dyDescent="0.55000000000000004">
      <c r="B84" s="3" t="s">
        <v>76</v>
      </c>
      <c r="C84" s="3"/>
      <c r="D84" s="8"/>
      <c r="E84" s="6" t="str">
        <f>IF(D84="YES",正解一覧シート!C84,"")</f>
        <v/>
      </c>
      <c r="F84" s="8" t="str">
        <f t="shared" si="5"/>
        <v/>
      </c>
    </row>
    <row r="85" spans="2:6" x14ac:dyDescent="0.55000000000000004">
      <c r="B85" s="3" t="s">
        <v>77</v>
      </c>
      <c r="C85" s="3"/>
      <c r="D85" s="8"/>
      <c r="E85" s="6" t="str">
        <f>IF(D85="YES",正解一覧シート!C85,"")</f>
        <v/>
      </c>
      <c r="F85" s="8" t="str">
        <f t="shared" si="5"/>
        <v/>
      </c>
    </row>
    <row r="86" spans="2:6" x14ac:dyDescent="0.55000000000000004">
      <c r="B86" s="3" t="s">
        <v>78</v>
      </c>
      <c r="C86" s="3"/>
      <c r="D86" s="8"/>
      <c r="E86" s="6" t="str">
        <f>IF(D86="YES",正解一覧シート!C86,"")</f>
        <v/>
      </c>
      <c r="F86" s="8" t="str">
        <f t="shared" si="5"/>
        <v/>
      </c>
    </row>
    <row r="87" spans="2:6" x14ac:dyDescent="0.55000000000000004">
      <c r="B87" s="3" t="s">
        <v>79</v>
      </c>
      <c r="C87" s="3"/>
      <c r="D87" s="8"/>
      <c r="E87" s="6" t="str">
        <f>IF(D87="YES",正解一覧シート!C87,"")</f>
        <v/>
      </c>
      <c r="F87" s="8" t="str">
        <f t="shared" si="5"/>
        <v/>
      </c>
    </row>
    <row r="88" spans="2:6" x14ac:dyDescent="0.55000000000000004">
      <c r="B88" s="3" t="s">
        <v>80</v>
      </c>
      <c r="C88" s="3"/>
      <c r="D88" s="8"/>
      <c r="E88" s="6" t="str">
        <f>IF(D88="YES",正解一覧シート!C88,"")</f>
        <v/>
      </c>
      <c r="F88" s="8" t="str">
        <f t="shared" si="5"/>
        <v/>
      </c>
    </row>
    <row r="89" spans="2:6" x14ac:dyDescent="0.55000000000000004">
      <c r="B89" s="3" t="s">
        <v>81</v>
      </c>
      <c r="C89" s="3"/>
      <c r="D89" s="8"/>
      <c r="E89" s="6" t="str">
        <f>IF(D89="YES",正解一覧シート!C89,"")</f>
        <v/>
      </c>
      <c r="F89" s="8" t="str">
        <f t="shared" si="5"/>
        <v/>
      </c>
    </row>
    <row r="90" spans="2:6" x14ac:dyDescent="0.55000000000000004">
      <c r="B90" s="3" t="s">
        <v>82</v>
      </c>
      <c r="C90" s="3"/>
      <c r="D90" s="8"/>
      <c r="E90" s="6" t="str">
        <f>IF(D90="YES",正解一覧シート!C90,"")</f>
        <v/>
      </c>
      <c r="F90" s="8" t="str">
        <f t="shared" si="5"/>
        <v/>
      </c>
    </row>
    <row r="91" spans="2:6" x14ac:dyDescent="0.55000000000000004">
      <c r="B91" s="3" t="s">
        <v>83</v>
      </c>
      <c r="C91" s="3"/>
      <c r="D91" s="8"/>
      <c r="E91" s="6" t="str">
        <f>IF(D91="YES",正解一覧シート!C91,"")</f>
        <v/>
      </c>
      <c r="F91" s="8" t="str">
        <f t="shared" si="5"/>
        <v/>
      </c>
    </row>
    <row r="92" spans="2:6" x14ac:dyDescent="0.55000000000000004">
      <c r="B92" s="3" t="s">
        <v>84</v>
      </c>
      <c r="C92" s="3"/>
      <c r="D92" s="8"/>
      <c r="E92" s="6" t="str">
        <f>IF(D92="YES",正解一覧シート!C92,"")</f>
        <v/>
      </c>
      <c r="F92" s="8" t="str">
        <f t="shared" si="5"/>
        <v/>
      </c>
    </row>
    <row r="93" spans="2:6" x14ac:dyDescent="0.55000000000000004">
      <c r="B93" s="3" t="s">
        <v>85</v>
      </c>
      <c r="C93" s="3"/>
      <c r="D93" s="8"/>
      <c r="E93" s="6" t="str">
        <f>IF(D93="YES",正解一覧シート!C93,"")</f>
        <v/>
      </c>
      <c r="F93" s="8" t="str">
        <f t="shared" si="5"/>
        <v/>
      </c>
    </row>
    <row r="94" spans="2:6" x14ac:dyDescent="0.55000000000000004">
      <c r="B94" s="3" t="s">
        <v>86</v>
      </c>
      <c r="C94" s="3"/>
      <c r="D94" s="8"/>
      <c r="E94" s="6" t="str">
        <f>IF(D94="YES",正解一覧シート!C94,"")</f>
        <v/>
      </c>
      <c r="F94" s="8" t="str">
        <f t="shared" si="5"/>
        <v/>
      </c>
    </row>
    <row r="95" spans="2:6" x14ac:dyDescent="0.55000000000000004">
      <c r="B95" s="3" t="s">
        <v>87</v>
      </c>
      <c r="C95" s="3"/>
      <c r="D95" s="8"/>
      <c r="E95" s="6" t="str">
        <f>IF(D95="YES",正解一覧シート!C95,"")</f>
        <v/>
      </c>
      <c r="F95" s="8" t="str">
        <f t="shared" si="5"/>
        <v/>
      </c>
    </row>
    <row r="96" spans="2:6" x14ac:dyDescent="0.55000000000000004">
      <c r="B96" s="3" t="s">
        <v>88</v>
      </c>
      <c r="C96" s="3"/>
      <c r="D96" s="8"/>
      <c r="E96" s="6" t="str">
        <f>IF(D96="YES",正解一覧シート!C96,"")</f>
        <v/>
      </c>
      <c r="F96" s="8" t="str">
        <f t="shared" si="5"/>
        <v/>
      </c>
    </row>
    <row r="97" spans="2:6" x14ac:dyDescent="0.55000000000000004">
      <c r="B97" s="3" t="s">
        <v>89</v>
      </c>
      <c r="C97" s="3"/>
      <c r="D97" s="8"/>
      <c r="E97" s="6" t="str">
        <f>IF(D97="YES",正解一覧シート!C97,"")</f>
        <v/>
      </c>
      <c r="F97" s="8" t="str">
        <f t="shared" si="5"/>
        <v/>
      </c>
    </row>
    <row r="98" spans="2:6" x14ac:dyDescent="0.55000000000000004">
      <c r="B98" s="3" t="s">
        <v>90</v>
      </c>
      <c r="C98" s="3"/>
      <c r="D98" s="8"/>
      <c r="E98" s="6" t="str">
        <f>IF(D98="YES",正解一覧シート!C98,"")</f>
        <v/>
      </c>
      <c r="F98" s="8" t="str">
        <f t="shared" si="5"/>
        <v/>
      </c>
    </row>
    <row r="99" spans="2:6" x14ac:dyDescent="0.55000000000000004">
      <c r="B99" s="3" t="s">
        <v>91</v>
      </c>
      <c r="C99" s="3"/>
      <c r="D99" s="8"/>
      <c r="E99" s="6" t="str">
        <f>IF(D99="YES",正解一覧シート!C99,"")</f>
        <v/>
      </c>
      <c r="F99" s="8" t="str">
        <f t="shared" si="5"/>
        <v/>
      </c>
    </row>
    <row r="100" spans="2:6" x14ac:dyDescent="0.55000000000000004">
      <c r="B100" s="3" t="s">
        <v>92</v>
      </c>
      <c r="C100" s="3"/>
      <c r="D100" s="8"/>
      <c r="E100" s="6" t="str">
        <f>IF(D100="YES",正解一覧シート!C100,"")</f>
        <v/>
      </c>
      <c r="F100" s="8" t="str">
        <f t="shared" si="5"/>
        <v/>
      </c>
    </row>
    <row r="101" spans="2:6" x14ac:dyDescent="0.55000000000000004">
      <c r="B101" s="3" t="s">
        <v>93</v>
      </c>
      <c r="C101" s="3"/>
      <c r="D101" s="8"/>
      <c r="E101" s="6" t="str">
        <f>IF(D101="YES",正解一覧シート!C101,"")</f>
        <v/>
      </c>
      <c r="F101" s="8" t="str">
        <f t="shared" si="5"/>
        <v/>
      </c>
    </row>
    <row r="102" spans="2:6" x14ac:dyDescent="0.55000000000000004">
      <c r="B102" s="3" t="s">
        <v>94</v>
      </c>
      <c r="C102" s="3"/>
      <c r="D102" s="8"/>
      <c r="E102" s="6" t="str">
        <f>IF(D102="YES",正解一覧シート!C102,"")</f>
        <v/>
      </c>
      <c r="F102" s="8" t="str">
        <f t="shared" si="5"/>
        <v/>
      </c>
    </row>
    <row r="103" spans="2:6" x14ac:dyDescent="0.55000000000000004">
      <c r="B103" s="3" t="s">
        <v>95</v>
      </c>
      <c r="C103" s="3"/>
      <c r="D103" s="8"/>
      <c r="E103" s="6" t="str">
        <f>IF(D103="YES",正解一覧シート!C103,"")</f>
        <v/>
      </c>
      <c r="F103" s="8" t="str">
        <f t="shared" si="5"/>
        <v/>
      </c>
    </row>
    <row r="104" spans="2:6" x14ac:dyDescent="0.55000000000000004">
      <c r="B104" s="3" t="s">
        <v>96</v>
      </c>
      <c r="C104" s="3"/>
      <c r="D104" s="8"/>
      <c r="E104" s="6" t="str">
        <f>IF(D104="YES",正解一覧シート!C104,"")</f>
        <v/>
      </c>
      <c r="F104" s="8" t="str">
        <f t="shared" si="5"/>
        <v/>
      </c>
    </row>
    <row r="105" spans="2:6" x14ac:dyDescent="0.55000000000000004">
      <c r="B105" s="3" t="s">
        <v>97</v>
      </c>
      <c r="C105" s="3"/>
      <c r="D105" s="8"/>
      <c r="E105" s="6" t="str">
        <f>IF(D105="YES",正解一覧シート!C105,"")</f>
        <v/>
      </c>
      <c r="F105" s="8" t="str">
        <f t="shared" si="5"/>
        <v/>
      </c>
    </row>
    <row r="106" spans="2:6" x14ac:dyDescent="0.55000000000000004">
      <c r="B106" s="3" t="s">
        <v>98</v>
      </c>
      <c r="C106" s="3"/>
      <c r="D106" s="8"/>
      <c r="E106" s="6" t="str">
        <f>IF(D106="YES",正解一覧シート!C106,"")</f>
        <v/>
      </c>
      <c r="F106" s="8" t="str">
        <f t="shared" si="5"/>
        <v/>
      </c>
    </row>
    <row r="107" spans="2:6" x14ac:dyDescent="0.55000000000000004">
      <c r="B107" s="3" t="s">
        <v>99</v>
      </c>
      <c r="C107" s="3"/>
      <c r="D107" s="8"/>
      <c r="E107" s="6" t="str">
        <f>IF(D107="YES",正解一覧シート!C107,"")</f>
        <v/>
      </c>
      <c r="F107" s="8" t="str">
        <f t="shared" si="5"/>
        <v/>
      </c>
    </row>
    <row r="108" spans="2:6" x14ac:dyDescent="0.55000000000000004">
      <c r="B108" s="3" t="s">
        <v>100</v>
      </c>
      <c r="C108" s="3"/>
      <c r="D108" s="8"/>
      <c r="E108" s="6" t="str">
        <f>IF(D108="YES",正解一覧シート!C108,"")</f>
        <v/>
      </c>
      <c r="F108" s="8" t="str">
        <f t="shared" si="5"/>
        <v/>
      </c>
    </row>
    <row r="109" spans="2:6" x14ac:dyDescent="0.55000000000000004">
      <c r="B109" s="3" t="s">
        <v>101</v>
      </c>
      <c r="C109" s="3"/>
      <c r="D109" s="8"/>
      <c r="E109" s="6" t="str">
        <f>IF(D109="YES",正解一覧シート!C109,"")</f>
        <v/>
      </c>
      <c r="F109" s="8" t="str">
        <f t="shared" si="5"/>
        <v/>
      </c>
    </row>
    <row r="110" spans="2:6" x14ac:dyDescent="0.55000000000000004">
      <c r="B110" s="3" t="s">
        <v>102</v>
      </c>
      <c r="C110" s="3"/>
      <c r="D110" s="8"/>
      <c r="E110" s="6" t="str">
        <f>IF(D110="YES",正解一覧シート!C110,"")</f>
        <v/>
      </c>
      <c r="F110" s="8" t="str">
        <f t="shared" si="5"/>
        <v/>
      </c>
    </row>
    <row r="111" spans="2:6" x14ac:dyDescent="0.55000000000000004">
      <c r="B111" s="3" t="s">
        <v>103</v>
      </c>
      <c r="C111" s="3"/>
      <c r="D111" s="8"/>
      <c r="E111" s="6" t="str">
        <f>IF(D111="YES",正解一覧シート!C111,"")</f>
        <v/>
      </c>
      <c r="F111" s="8" t="str">
        <f t="shared" si="5"/>
        <v/>
      </c>
    </row>
    <row r="112" spans="2:6" x14ac:dyDescent="0.55000000000000004">
      <c r="B112" s="4" t="s">
        <v>104</v>
      </c>
      <c r="C112" s="3"/>
      <c r="D112" s="8"/>
      <c r="E112" s="6" t="str">
        <f>IF(D112="YES",正解一覧シート!C112&amp;","&amp;正解一覧シート!C113,"")</f>
        <v/>
      </c>
      <c r="F112" s="8" t="str">
        <f>IF(E112="","",(IF(AND(C112&lt;&gt;C113,COUNTIF(正解一覧シート!C112:C113,C112),COUNTIF(正解一覧シート!C112:C113,C113)),"〇","×")))</f>
        <v/>
      </c>
    </row>
    <row r="113" spans="2:6" x14ac:dyDescent="0.55000000000000004">
      <c r="B113" s="5"/>
      <c r="C113" s="3"/>
      <c r="D113" s="7"/>
      <c r="E113" s="7"/>
      <c r="F113" s="7"/>
    </row>
    <row r="114" spans="2:6" x14ac:dyDescent="0.55000000000000004">
      <c r="B114" s="3" t="s">
        <v>105</v>
      </c>
      <c r="C114" s="3"/>
      <c r="D114" s="8"/>
      <c r="E114" s="6" t="str">
        <f>IF(D114="YES",正解一覧シート!C114,"")</f>
        <v/>
      </c>
      <c r="F114" s="8" t="str">
        <f t="shared" ref="F114:F127" si="6">IF(E114="","",IF(C114=E114,"〇","×"))</f>
        <v/>
      </c>
    </row>
    <row r="115" spans="2:6" x14ac:dyDescent="0.55000000000000004">
      <c r="B115" s="3" t="s">
        <v>106</v>
      </c>
      <c r="C115" s="3"/>
      <c r="D115" s="8"/>
      <c r="E115" s="6" t="str">
        <f>IF(D115="YES",正解一覧シート!C115,"")</f>
        <v/>
      </c>
      <c r="F115" s="8" t="str">
        <f t="shared" si="6"/>
        <v/>
      </c>
    </row>
    <row r="116" spans="2:6" x14ac:dyDescent="0.55000000000000004">
      <c r="B116" s="3" t="s">
        <v>107</v>
      </c>
      <c r="C116" s="3"/>
      <c r="D116" s="8"/>
      <c r="E116" s="6" t="str">
        <f>IF(D116="YES",正解一覧シート!C116,"")</f>
        <v/>
      </c>
      <c r="F116" s="8" t="str">
        <f t="shared" si="6"/>
        <v/>
      </c>
    </row>
    <row r="117" spans="2:6" x14ac:dyDescent="0.55000000000000004">
      <c r="B117" s="3" t="s">
        <v>108</v>
      </c>
      <c r="C117" s="3"/>
      <c r="D117" s="8"/>
      <c r="E117" s="6" t="str">
        <f>IF(D117="YES",正解一覧シート!C117,"")</f>
        <v/>
      </c>
      <c r="F117" s="8" t="str">
        <f t="shared" si="6"/>
        <v/>
      </c>
    </row>
    <row r="118" spans="2:6" x14ac:dyDescent="0.55000000000000004">
      <c r="B118" s="3" t="s">
        <v>109</v>
      </c>
      <c r="C118" s="3"/>
      <c r="D118" s="8"/>
      <c r="E118" s="6" t="str">
        <f>IF(D118="YES",正解一覧シート!C118,"")</f>
        <v/>
      </c>
      <c r="F118" s="8" t="str">
        <f t="shared" si="6"/>
        <v/>
      </c>
    </row>
    <row r="119" spans="2:6" x14ac:dyDescent="0.55000000000000004">
      <c r="B119" s="3" t="s">
        <v>110</v>
      </c>
      <c r="C119" s="3"/>
      <c r="D119" s="8"/>
      <c r="E119" s="6" t="str">
        <f>IF(D119="YES",正解一覧シート!C119,"")</f>
        <v/>
      </c>
      <c r="F119" s="8" t="str">
        <f t="shared" si="6"/>
        <v/>
      </c>
    </row>
    <row r="120" spans="2:6" x14ac:dyDescent="0.55000000000000004">
      <c r="B120" s="3" t="s">
        <v>111</v>
      </c>
      <c r="C120" s="3"/>
      <c r="D120" s="8"/>
      <c r="E120" s="6" t="str">
        <f>IF(D120="YES",正解一覧シート!C120,"")</f>
        <v/>
      </c>
      <c r="F120" s="8" t="str">
        <f t="shared" si="6"/>
        <v/>
      </c>
    </row>
    <row r="121" spans="2:6" x14ac:dyDescent="0.55000000000000004">
      <c r="B121" s="3" t="s">
        <v>112</v>
      </c>
      <c r="C121" s="3"/>
      <c r="D121" s="8"/>
      <c r="E121" s="6" t="str">
        <f>IF(D121="YES",正解一覧シート!C121,"")</f>
        <v/>
      </c>
      <c r="F121" s="8" t="str">
        <f t="shared" si="6"/>
        <v/>
      </c>
    </row>
    <row r="122" spans="2:6" x14ac:dyDescent="0.55000000000000004">
      <c r="B122" s="3" t="s">
        <v>113</v>
      </c>
      <c r="C122" s="3"/>
      <c r="D122" s="8"/>
      <c r="E122" s="6" t="str">
        <f>IF(D122="YES",正解一覧シート!C122,"")</f>
        <v/>
      </c>
      <c r="F122" s="8" t="str">
        <f t="shared" si="6"/>
        <v/>
      </c>
    </row>
    <row r="123" spans="2:6" x14ac:dyDescent="0.55000000000000004">
      <c r="B123" s="3" t="s">
        <v>114</v>
      </c>
      <c r="C123" s="3"/>
      <c r="D123" s="8"/>
      <c r="E123" s="6" t="str">
        <f>IF(D123="YES",正解一覧シート!C123,"")</f>
        <v/>
      </c>
      <c r="F123" s="8" t="str">
        <f t="shared" si="6"/>
        <v/>
      </c>
    </row>
    <row r="124" spans="2:6" x14ac:dyDescent="0.55000000000000004">
      <c r="B124" s="3" t="s">
        <v>115</v>
      </c>
      <c r="C124" s="3"/>
      <c r="D124" s="8"/>
      <c r="E124" s="6" t="str">
        <f>IF(D124="YES",正解一覧シート!C124,"")</f>
        <v/>
      </c>
      <c r="F124" s="8" t="str">
        <f t="shared" si="6"/>
        <v/>
      </c>
    </row>
    <row r="125" spans="2:6" x14ac:dyDescent="0.55000000000000004">
      <c r="B125" s="3" t="s">
        <v>116</v>
      </c>
      <c r="C125" s="3"/>
      <c r="D125" s="8"/>
      <c r="E125" s="6" t="str">
        <f>IF(D125="YES",正解一覧シート!C125,"")</f>
        <v/>
      </c>
      <c r="F125" s="8" t="str">
        <f t="shared" si="6"/>
        <v/>
      </c>
    </row>
    <row r="126" spans="2:6" x14ac:dyDescent="0.55000000000000004">
      <c r="B126" s="3" t="s">
        <v>117</v>
      </c>
      <c r="C126" s="3"/>
      <c r="D126" s="8"/>
      <c r="E126" s="6" t="str">
        <f>IF(D126="YES",正解一覧シート!C126,"")</f>
        <v/>
      </c>
      <c r="F126" s="8" t="str">
        <f t="shared" si="6"/>
        <v/>
      </c>
    </row>
    <row r="127" spans="2:6" x14ac:dyDescent="0.55000000000000004">
      <c r="B127" s="3" t="s">
        <v>118</v>
      </c>
      <c r="C127" s="3"/>
      <c r="D127" s="8"/>
      <c r="E127" s="6" t="str">
        <f>IF(D127="YES",正解一覧シート!C127,"")</f>
        <v/>
      </c>
      <c r="F127" s="8" t="str">
        <f t="shared" si="6"/>
        <v/>
      </c>
    </row>
  </sheetData>
  <phoneticPr fontId="2"/>
  <dataValidations count="2">
    <dataValidation type="list" allowBlank="1" showInputMessage="1" showErrorMessage="1" sqref="C5:C127" xr:uid="{D6867860-FC7A-495A-846B-3BBCC7C553FF}">
      <formula1>"1,2,3,4"</formula1>
    </dataValidation>
    <dataValidation type="list" allowBlank="1" showInputMessage="1" showErrorMessage="1" sqref="D114:D127 D17 D11:D15 D19:D23 D25 D27 D29:D41 D43:D51 D53 D55:D63 D65:D112 D5:D9" xr:uid="{E5904C7F-BDEB-4224-98F2-06965BE42A56}">
      <formula1>"YES"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A9AF-CB77-4CBA-86AE-2DCF6D3A6B26}">
  <sheetPr codeName="Sheet3"/>
  <dimension ref="B2:C6"/>
  <sheetViews>
    <sheetView workbookViewId="0"/>
  </sheetViews>
  <sheetFormatPr defaultRowHeight="18" x14ac:dyDescent="0.55000000000000004"/>
  <cols>
    <col min="1" max="1" width="3.58203125" style="1" customWidth="1"/>
    <col min="2" max="2" width="41.1640625" style="1" customWidth="1"/>
    <col min="3" max="3" width="72.1640625" style="1" customWidth="1"/>
    <col min="4" max="16384" width="8.6640625" style="1"/>
  </cols>
  <sheetData>
    <row r="2" spans="2:3" x14ac:dyDescent="0.55000000000000004">
      <c r="B2" s="10" t="s">
        <v>238</v>
      </c>
    </row>
    <row r="4" spans="2:3" x14ac:dyDescent="0.55000000000000004">
      <c r="B4" s="11" t="s">
        <v>239</v>
      </c>
      <c r="C4" s="11" t="s">
        <v>238</v>
      </c>
    </row>
    <row r="5" spans="2:3" ht="54" x14ac:dyDescent="0.55000000000000004">
      <c r="B5" s="15" t="s">
        <v>240</v>
      </c>
      <c r="C5" s="15" t="s">
        <v>241</v>
      </c>
    </row>
    <row r="6" spans="2:3" ht="216" x14ac:dyDescent="0.55000000000000004">
      <c r="B6" s="15" t="s">
        <v>242</v>
      </c>
      <c r="C6" s="15" t="s">
        <v>243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3D69-8515-406E-8846-DD18205BE639}">
  <sheetPr codeName="Sheet4"/>
  <dimension ref="B2:D127"/>
  <sheetViews>
    <sheetView workbookViewId="0">
      <pane ySplit="4" topLeftCell="A5" activePane="bottomLeft" state="frozen"/>
      <selection pane="bottomLeft"/>
    </sheetView>
  </sheetViews>
  <sheetFormatPr defaultRowHeight="18" x14ac:dyDescent="0.55000000000000004"/>
  <cols>
    <col min="1" max="1" width="3.58203125" style="1" customWidth="1"/>
    <col min="2" max="2" width="8.6640625" style="1"/>
    <col min="3" max="3" width="8.6640625" style="1" customWidth="1"/>
    <col min="4" max="4" width="47.58203125" style="1" bestFit="1" customWidth="1"/>
    <col min="5" max="16384" width="8.6640625" style="1"/>
  </cols>
  <sheetData>
    <row r="2" spans="2:4" x14ac:dyDescent="0.55000000000000004">
      <c r="B2" s="10" t="s">
        <v>119</v>
      </c>
    </row>
    <row r="4" spans="2:4" x14ac:dyDescent="0.55000000000000004">
      <c r="B4" s="11" t="s">
        <v>0</v>
      </c>
      <c r="C4" s="11" t="s">
        <v>2</v>
      </c>
      <c r="D4" s="11" t="s">
        <v>233</v>
      </c>
    </row>
    <row r="5" spans="2:4" x14ac:dyDescent="0.55000000000000004">
      <c r="B5" s="3" t="s">
        <v>1</v>
      </c>
      <c r="C5" s="3">
        <v>1</v>
      </c>
      <c r="D5" s="3" t="s">
        <v>121</v>
      </c>
    </row>
    <row r="6" spans="2:4" x14ac:dyDescent="0.55000000000000004">
      <c r="B6" s="3" t="s">
        <v>8</v>
      </c>
      <c r="C6" s="3">
        <v>2</v>
      </c>
      <c r="D6" s="3" t="s">
        <v>191</v>
      </c>
    </row>
    <row r="7" spans="2:4" x14ac:dyDescent="0.55000000000000004">
      <c r="B7" s="3" t="s">
        <v>9</v>
      </c>
      <c r="C7" s="3">
        <v>3</v>
      </c>
      <c r="D7" s="3" t="s">
        <v>192</v>
      </c>
    </row>
    <row r="8" spans="2:4" x14ac:dyDescent="0.55000000000000004">
      <c r="B8" s="3" t="s">
        <v>10</v>
      </c>
      <c r="C8" s="3">
        <v>4</v>
      </c>
      <c r="D8" s="3" t="s">
        <v>193</v>
      </c>
    </row>
    <row r="9" spans="2:4" x14ac:dyDescent="0.55000000000000004">
      <c r="B9" s="4" t="s">
        <v>11</v>
      </c>
      <c r="C9" s="3">
        <v>2</v>
      </c>
      <c r="D9" s="4" t="s">
        <v>194</v>
      </c>
    </row>
    <row r="10" spans="2:4" x14ac:dyDescent="0.55000000000000004">
      <c r="B10" s="5"/>
      <c r="C10" s="3">
        <v>3</v>
      </c>
      <c r="D10" s="5"/>
    </row>
    <row r="11" spans="2:4" x14ac:dyDescent="0.55000000000000004">
      <c r="B11" s="3" t="s">
        <v>12</v>
      </c>
      <c r="C11" s="3">
        <v>4</v>
      </c>
      <c r="D11" s="3" t="s">
        <v>195</v>
      </c>
    </row>
    <row r="12" spans="2:4" x14ac:dyDescent="0.55000000000000004">
      <c r="B12" s="3" t="s">
        <v>13</v>
      </c>
      <c r="C12" s="3">
        <v>1</v>
      </c>
      <c r="D12" s="3" t="s">
        <v>196</v>
      </c>
    </row>
    <row r="13" spans="2:4" x14ac:dyDescent="0.55000000000000004">
      <c r="B13" s="3" t="s">
        <v>14</v>
      </c>
      <c r="C13" s="3">
        <v>4</v>
      </c>
      <c r="D13" s="3" t="s">
        <v>197</v>
      </c>
    </row>
    <row r="14" spans="2:4" x14ac:dyDescent="0.55000000000000004">
      <c r="B14" s="3" t="s">
        <v>15</v>
      </c>
      <c r="C14" s="3">
        <v>3</v>
      </c>
      <c r="D14" s="3" t="s">
        <v>198</v>
      </c>
    </row>
    <row r="15" spans="2:4" x14ac:dyDescent="0.55000000000000004">
      <c r="B15" s="4" t="s">
        <v>16</v>
      </c>
      <c r="C15" s="3">
        <v>1</v>
      </c>
      <c r="D15" s="4" t="s">
        <v>199</v>
      </c>
    </row>
    <row r="16" spans="2:4" x14ac:dyDescent="0.55000000000000004">
      <c r="B16" s="5"/>
      <c r="C16" s="3">
        <v>4</v>
      </c>
      <c r="D16" s="5"/>
    </row>
    <row r="17" spans="2:4" x14ac:dyDescent="0.55000000000000004">
      <c r="B17" s="4" t="s">
        <v>17</v>
      </c>
      <c r="C17" s="3">
        <v>2</v>
      </c>
      <c r="D17" s="4" t="s">
        <v>200</v>
      </c>
    </row>
    <row r="18" spans="2:4" x14ac:dyDescent="0.55000000000000004">
      <c r="B18" s="5"/>
      <c r="C18" s="3">
        <v>3</v>
      </c>
      <c r="D18" s="5"/>
    </row>
    <row r="19" spans="2:4" x14ac:dyDescent="0.55000000000000004">
      <c r="B19" s="3" t="s">
        <v>18</v>
      </c>
      <c r="C19" s="3">
        <v>2</v>
      </c>
      <c r="D19" s="3" t="s">
        <v>201</v>
      </c>
    </row>
    <row r="20" spans="2:4" x14ac:dyDescent="0.55000000000000004">
      <c r="B20" s="3" t="s">
        <v>19</v>
      </c>
      <c r="C20" s="3">
        <v>3</v>
      </c>
      <c r="D20" s="3" t="s">
        <v>202</v>
      </c>
    </row>
    <row r="21" spans="2:4" x14ac:dyDescent="0.55000000000000004">
      <c r="B21" s="3" t="s">
        <v>20</v>
      </c>
      <c r="C21" s="3">
        <v>3</v>
      </c>
      <c r="D21" s="3" t="s">
        <v>203</v>
      </c>
    </row>
    <row r="22" spans="2:4" x14ac:dyDescent="0.55000000000000004">
      <c r="B22" s="3" t="s">
        <v>21</v>
      </c>
      <c r="C22" s="3">
        <v>1</v>
      </c>
      <c r="D22" s="3" t="s">
        <v>204</v>
      </c>
    </row>
    <row r="23" spans="2:4" x14ac:dyDescent="0.55000000000000004">
      <c r="B23" s="4" t="s">
        <v>22</v>
      </c>
      <c r="C23" s="3">
        <v>1</v>
      </c>
      <c r="D23" s="4" t="s">
        <v>205</v>
      </c>
    </row>
    <row r="24" spans="2:4" x14ac:dyDescent="0.55000000000000004">
      <c r="B24" s="5"/>
      <c r="C24" s="3">
        <v>4</v>
      </c>
      <c r="D24" s="5"/>
    </row>
    <row r="25" spans="2:4" x14ac:dyDescent="0.55000000000000004">
      <c r="B25" s="4" t="s">
        <v>23</v>
      </c>
      <c r="C25" s="3">
        <v>2</v>
      </c>
      <c r="D25" s="4" t="s">
        <v>206</v>
      </c>
    </row>
    <row r="26" spans="2:4" x14ac:dyDescent="0.55000000000000004">
      <c r="B26" s="5"/>
      <c r="C26" s="3">
        <v>3</v>
      </c>
      <c r="D26" s="5"/>
    </row>
    <row r="27" spans="2:4" x14ac:dyDescent="0.55000000000000004">
      <c r="B27" s="4" t="s">
        <v>24</v>
      </c>
      <c r="C27" s="3">
        <v>3</v>
      </c>
      <c r="D27" s="4" t="s">
        <v>207</v>
      </c>
    </row>
    <row r="28" spans="2:4" x14ac:dyDescent="0.55000000000000004">
      <c r="B28" s="5"/>
      <c r="C28" s="3">
        <v>4</v>
      </c>
      <c r="D28" s="5"/>
    </row>
    <row r="29" spans="2:4" x14ac:dyDescent="0.55000000000000004">
      <c r="B29" s="3" t="s">
        <v>25</v>
      </c>
      <c r="C29" s="3">
        <v>3</v>
      </c>
      <c r="D29" s="3" t="s">
        <v>208</v>
      </c>
    </row>
    <row r="30" spans="2:4" x14ac:dyDescent="0.55000000000000004">
      <c r="B30" s="3" t="s">
        <v>26</v>
      </c>
      <c r="C30" s="3">
        <v>4</v>
      </c>
      <c r="D30" s="3" t="s">
        <v>209</v>
      </c>
    </row>
    <row r="31" spans="2:4" x14ac:dyDescent="0.55000000000000004">
      <c r="B31" s="3" t="s">
        <v>27</v>
      </c>
      <c r="C31" s="3">
        <v>3</v>
      </c>
      <c r="D31" s="3" t="s">
        <v>210</v>
      </c>
    </row>
    <row r="32" spans="2:4" x14ac:dyDescent="0.55000000000000004">
      <c r="B32" s="3" t="s">
        <v>28</v>
      </c>
      <c r="C32" s="3">
        <v>1</v>
      </c>
      <c r="D32" s="3" t="s">
        <v>211</v>
      </c>
    </row>
    <row r="33" spans="2:4" x14ac:dyDescent="0.55000000000000004">
      <c r="B33" s="3" t="s">
        <v>29</v>
      </c>
      <c r="C33" s="3">
        <v>2</v>
      </c>
      <c r="D33" s="3" t="s">
        <v>212</v>
      </c>
    </row>
    <row r="34" spans="2:4" x14ac:dyDescent="0.55000000000000004">
      <c r="B34" s="3" t="s">
        <v>30</v>
      </c>
      <c r="C34" s="3">
        <v>4</v>
      </c>
      <c r="D34" s="3" t="s">
        <v>213</v>
      </c>
    </row>
    <row r="35" spans="2:4" x14ac:dyDescent="0.55000000000000004">
      <c r="B35" s="3" t="s">
        <v>31</v>
      </c>
      <c r="C35" s="3">
        <v>2</v>
      </c>
      <c r="D35" s="3" t="s">
        <v>214</v>
      </c>
    </row>
    <row r="36" spans="2:4" x14ac:dyDescent="0.55000000000000004">
      <c r="B36" s="3" t="s">
        <v>32</v>
      </c>
      <c r="C36" s="3">
        <v>4</v>
      </c>
      <c r="D36" s="3" t="s">
        <v>215</v>
      </c>
    </row>
    <row r="37" spans="2:4" x14ac:dyDescent="0.55000000000000004">
      <c r="B37" s="3" t="s">
        <v>33</v>
      </c>
      <c r="C37" s="3">
        <v>2</v>
      </c>
      <c r="D37" s="3" t="s">
        <v>216</v>
      </c>
    </row>
    <row r="38" spans="2:4" x14ac:dyDescent="0.55000000000000004">
      <c r="B38" s="3" t="s">
        <v>34</v>
      </c>
      <c r="C38" s="3">
        <v>3</v>
      </c>
      <c r="D38" s="3" t="s">
        <v>217</v>
      </c>
    </row>
    <row r="39" spans="2:4" x14ac:dyDescent="0.55000000000000004">
      <c r="B39" s="3" t="s">
        <v>35</v>
      </c>
      <c r="C39" s="3">
        <v>2</v>
      </c>
      <c r="D39" s="3" t="s">
        <v>218</v>
      </c>
    </row>
    <row r="40" spans="2:4" x14ac:dyDescent="0.55000000000000004">
      <c r="B40" s="3" t="s">
        <v>36</v>
      </c>
      <c r="C40" s="3">
        <v>2</v>
      </c>
      <c r="D40" s="3" t="s">
        <v>219</v>
      </c>
    </row>
    <row r="41" spans="2:4" x14ac:dyDescent="0.55000000000000004">
      <c r="B41" s="4" t="s">
        <v>37</v>
      </c>
      <c r="C41" s="3">
        <v>3</v>
      </c>
      <c r="D41" s="4" t="s">
        <v>122</v>
      </c>
    </row>
    <row r="42" spans="2:4" x14ac:dyDescent="0.55000000000000004">
      <c r="B42" s="5"/>
      <c r="C42" s="3">
        <v>4</v>
      </c>
      <c r="D42" s="5"/>
    </row>
    <row r="43" spans="2:4" x14ac:dyDescent="0.55000000000000004">
      <c r="B43" s="3" t="s">
        <v>38</v>
      </c>
      <c r="C43" s="3">
        <v>4</v>
      </c>
      <c r="D43" s="3" t="s">
        <v>123</v>
      </c>
    </row>
    <row r="44" spans="2:4" x14ac:dyDescent="0.55000000000000004">
      <c r="B44" s="3" t="s">
        <v>39</v>
      </c>
      <c r="C44" s="3">
        <v>3</v>
      </c>
      <c r="D44" s="3" t="s">
        <v>124</v>
      </c>
    </row>
    <row r="45" spans="2:4" x14ac:dyDescent="0.55000000000000004">
      <c r="B45" s="3" t="s">
        <v>40</v>
      </c>
      <c r="C45" s="3">
        <v>2</v>
      </c>
      <c r="D45" s="3" t="s">
        <v>125</v>
      </c>
    </row>
    <row r="46" spans="2:4" x14ac:dyDescent="0.55000000000000004">
      <c r="B46" s="3" t="s">
        <v>41</v>
      </c>
      <c r="C46" s="3">
        <v>1</v>
      </c>
      <c r="D46" s="3" t="s">
        <v>126</v>
      </c>
    </row>
    <row r="47" spans="2:4" x14ac:dyDescent="0.55000000000000004">
      <c r="B47" s="3" t="s">
        <v>42</v>
      </c>
      <c r="C47" s="3">
        <v>2</v>
      </c>
      <c r="D47" s="3" t="s">
        <v>127</v>
      </c>
    </row>
    <row r="48" spans="2:4" x14ac:dyDescent="0.55000000000000004">
      <c r="B48" s="3" t="s">
        <v>43</v>
      </c>
      <c r="C48" s="3">
        <v>4</v>
      </c>
      <c r="D48" s="3" t="s">
        <v>128</v>
      </c>
    </row>
    <row r="49" spans="2:4" x14ac:dyDescent="0.55000000000000004">
      <c r="B49" s="3" t="s">
        <v>44</v>
      </c>
      <c r="C49" s="3">
        <v>2</v>
      </c>
      <c r="D49" s="3" t="s">
        <v>129</v>
      </c>
    </row>
    <row r="50" spans="2:4" x14ac:dyDescent="0.55000000000000004">
      <c r="B50" s="3" t="s">
        <v>45</v>
      </c>
      <c r="C50" s="3">
        <v>3</v>
      </c>
      <c r="D50" s="3" t="s">
        <v>220</v>
      </c>
    </row>
    <row r="51" spans="2:4" x14ac:dyDescent="0.55000000000000004">
      <c r="B51" s="4" t="s">
        <v>46</v>
      </c>
      <c r="C51" s="3">
        <v>2</v>
      </c>
      <c r="D51" s="4" t="s">
        <v>221</v>
      </c>
    </row>
    <row r="52" spans="2:4" x14ac:dyDescent="0.55000000000000004">
      <c r="B52" s="5"/>
      <c r="C52" s="3">
        <v>3</v>
      </c>
      <c r="D52" s="5"/>
    </row>
    <row r="53" spans="2:4" x14ac:dyDescent="0.55000000000000004">
      <c r="B53" s="4" t="s">
        <v>47</v>
      </c>
      <c r="C53" s="3">
        <v>2</v>
      </c>
      <c r="D53" s="4" t="s">
        <v>222</v>
      </c>
    </row>
    <row r="54" spans="2:4" x14ac:dyDescent="0.55000000000000004">
      <c r="B54" s="5"/>
      <c r="C54" s="3">
        <v>4</v>
      </c>
      <c r="D54" s="5"/>
    </row>
    <row r="55" spans="2:4" x14ac:dyDescent="0.55000000000000004">
      <c r="B55" s="3" t="s">
        <v>48</v>
      </c>
      <c r="C55" s="3">
        <v>4</v>
      </c>
      <c r="D55" s="3" t="s">
        <v>130</v>
      </c>
    </row>
    <row r="56" spans="2:4" x14ac:dyDescent="0.55000000000000004">
      <c r="B56" s="3" t="s">
        <v>49</v>
      </c>
      <c r="C56" s="3">
        <v>3</v>
      </c>
      <c r="D56" s="3" t="s">
        <v>131</v>
      </c>
    </row>
    <row r="57" spans="2:4" x14ac:dyDescent="0.55000000000000004">
      <c r="B57" s="3" t="s">
        <v>50</v>
      </c>
      <c r="C57" s="3">
        <v>1</v>
      </c>
      <c r="D57" s="3" t="s">
        <v>132</v>
      </c>
    </row>
    <row r="58" spans="2:4" x14ac:dyDescent="0.55000000000000004">
      <c r="B58" s="3" t="s">
        <v>51</v>
      </c>
      <c r="C58" s="3">
        <v>1</v>
      </c>
      <c r="D58" s="3" t="s">
        <v>133</v>
      </c>
    </row>
    <row r="59" spans="2:4" x14ac:dyDescent="0.55000000000000004">
      <c r="B59" s="3" t="s">
        <v>52</v>
      </c>
      <c r="C59" s="3">
        <v>2</v>
      </c>
      <c r="D59" s="3" t="s">
        <v>134</v>
      </c>
    </row>
    <row r="60" spans="2:4" x14ac:dyDescent="0.55000000000000004">
      <c r="B60" s="3" t="s">
        <v>53</v>
      </c>
      <c r="C60" s="3">
        <v>4</v>
      </c>
      <c r="D60" s="3" t="s">
        <v>135</v>
      </c>
    </row>
    <row r="61" spans="2:4" x14ac:dyDescent="0.55000000000000004">
      <c r="B61" s="3" t="s">
        <v>54</v>
      </c>
      <c r="C61" s="3">
        <v>1</v>
      </c>
      <c r="D61" s="3" t="s">
        <v>136</v>
      </c>
    </row>
    <row r="62" spans="2:4" x14ac:dyDescent="0.55000000000000004">
      <c r="B62" s="3" t="s">
        <v>55</v>
      </c>
      <c r="C62" s="3">
        <v>3</v>
      </c>
      <c r="D62" s="3" t="s">
        <v>137</v>
      </c>
    </row>
    <row r="63" spans="2:4" ht="18" customHeight="1" x14ac:dyDescent="0.55000000000000004">
      <c r="B63" s="4" t="s">
        <v>56</v>
      </c>
      <c r="C63" s="3">
        <v>2</v>
      </c>
      <c r="D63" s="4" t="s">
        <v>138</v>
      </c>
    </row>
    <row r="64" spans="2:4" ht="18" customHeight="1" x14ac:dyDescent="0.55000000000000004">
      <c r="B64" s="5"/>
      <c r="C64" s="3">
        <v>3</v>
      </c>
      <c r="D64" s="5"/>
    </row>
    <row r="65" spans="2:4" x14ac:dyDescent="0.55000000000000004">
      <c r="B65" s="3" t="s">
        <v>57</v>
      </c>
      <c r="C65" s="3">
        <v>4</v>
      </c>
      <c r="D65" s="3" t="s">
        <v>139</v>
      </c>
    </row>
    <row r="66" spans="2:4" x14ac:dyDescent="0.55000000000000004">
      <c r="B66" s="3" t="s">
        <v>58</v>
      </c>
      <c r="C66" s="3">
        <v>3</v>
      </c>
      <c r="D66" s="3" t="s">
        <v>140</v>
      </c>
    </row>
    <row r="67" spans="2:4" x14ac:dyDescent="0.55000000000000004">
      <c r="B67" s="3" t="s">
        <v>59</v>
      </c>
      <c r="C67" s="3">
        <v>2</v>
      </c>
      <c r="D67" s="3" t="s">
        <v>141</v>
      </c>
    </row>
    <row r="68" spans="2:4" x14ac:dyDescent="0.55000000000000004">
      <c r="B68" s="3" t="s">
        <v>60</v>
      </c>
      <c r="C68" s="3">
        <v>3</v>
      </c>
      <c r="D68" s="3" t="s">
        <v>142</v>
      </c>
    </row>
    <row r="69" spans="2:4" x14ac:dyDescent="0.55000000000000004">
      <c r="B69" s="3" t="s">
        <v>61</v>
      </c>
      <c r="C69" s="3">
        <v>4</v>
      </c>
      <c r="D69" s="3" t="s">
        <v>143</v>
      </c>
    </row>
    <row r="70" spans="2:4" x14ac:dyDescent="0.55000000000000004">
      <c r="B70" s="3" t="s">
        <v>62</v>
      </c>
      <c r="C70" s="3">
        <v>1</v>
      </c>
      <c r="D70" s="3" t="s">
        <v>144</v>
      </c>
    </row>
    <row r="71" spans="2:4" x14ac:dyDescent="0.55000000000000004">
      <c r="B71" s="3" t="s">
        <v>63</v>
      </c>
      <c r="C71" s="3">
        <v>4</v>
      </c>
      <c r="D71" s="3" t="s">
        <v>145</v>
      </c>
    </row>
    <row r="72" spans="2:4" x14ac:dyDescent="0.55000000000000004">
      <c r="B72" s="3" t="s">
        <v>64</v>
      </c>
      <c r="C72" s="3">
        <v>4</v>
      </c>
      <c r="D72" s="3" t="s">
        <v>146</v>
      </c>
    </row>
    <row r="73" spans="2:4" x14ac:dyDescent="0.55000000000000004">
      <c r="B73" s="3" t="s">
        <v>65</v>
      </c>
      <c r="C73" s="3">
        <v>3</v>
      </c>
      <c r="D73" s="3" t="s">
        <v>147</v>
      </c>
    </row>
    <row r="74" spans="2:4" x14ac:dyDescent="0.55000000000000004">
      <c r="B74" s="3" t="s">
        <v>66</v>
      </c>
      <c r="C74" s="3">
        <v>1</v>
      </c>
      <c r="D74" s="3" t="s">
        <v>148</v>
      </c>
    </row>
    <row r="75" spans="2:4" x14ac:dyDescent="0.55000000000000004">
      <c r="B75" s="3" t="s">
        <v>67</v>
      </c>
      <c r="C75" s="3">
        <v>3</v>
      </c>
      <c r="D75" s="3" t="s">
        <v>149</v>
      </c>
    </row>
    <row r="76" spans="2:4" x14ac:dyDescent="0.55000000000000004">
      <c r="B76" s="3" t="s">
        <v>68</v>
      </c>
      <c r="C76" s="3">
        <v>3</v>
      </c>
      <c r="D76" s="3" t="s">
        <v>150</v>
      </c>
    </row>
    <row r="77" spans="2:4" x14ac:dyDescent="0.55000000000000004">
      <c r="B77" s="3" t="s">
        <v>69</v>
      </c>
      <c r="C77" s="3">
        <v>2</v>
      </c>
      <c r="D77" s="3" t="s">
        <v>151</v>
      </c>
    </row>
    <row r="78" spans="2:4" x14ac:dyDescent="0.55000000000000004">
      <c r="B78" s="3" t="s">
        <v>70</v>
      </c>
      <c r="C78" s="3">
        <v>2</v>
      </c>
      <c r="D78" s="3" t="s">
        <v>152</v>
      </c>
    </row>
    <row r="79" spans="2:4" x14ac:dyDescent="0.55000000000000004">
      <c r="B79" s="3" t="s">
        <v>71</v>
      </c>
      <c r="C79" s="3">
        <v>2</v>
      </c>
      <c r="D79" s="3" t="s">
        <v>153</v>
      </c>
    </row>
    <row r="80" spans="2:4" x14ac:dyDescent="0.55000000000000004">
      <c r="B80" s="3" t="s">
        <v>72</v>
      </c>
      <c r="C80" s="3">
        <v>1</v>
      </c>
      <c r="D80" s="3" t="s">
        <v>154</v>
      </c>
    </row>
    <row r="81" spans="2:4" x14ac:dyDescent="0.55000000000000004">
      <c r="B81" s="3" t="s">
        <v>73</v>
      </c>
      <c r="C81" s="3">
        <v>2</v>
      </c>
      <c r="D81" s="3" t="s">
        <v>223</v>
      </c>
    </row>
    <row r="82" spans="2:4" x14ac:dyDescent="0.55000000000000004">
      <c r="B82" s="3" t="s">
        <v>74</v>
      </c>
      <c r="C82" s="3">
        <v>4</v>
      </c>
      <c r="D82" s="3" t="s">
        <v>224</v>
      </c>
    </row>
    <row r="83" spans="2:4" x14ac:dyDescent="0.55000000000000004">
      <c r="B83" s="3" t="s">
        <v>75</v>
      </c>
      <c r="C83" s="3">
        <v>4</v>
      </c>
      <c r="D83" s="3" t="s">
        <v>155</v>
      </c>
    </row>
    <row r="84" spans="2:4" x14ac:dyDescent="0.55000000000000004">
      <c r="B84" s="3" t="s">
        <v>76</v>
      </c>
      <c r="C84" s="3">
        <v>3</v>
      </c>
      <c r="D84" s="3" t="s">
        <v>156</v>
      </c>
    </row>
    <row r="85" spans="2:4" x14ac:dyDescent="0.55000000000000004">
      <c r="B85" s="3" t="s">
        <v>77</v>
      </c>
      <c r="C85" s="3">
        <v>3</v>
      </c>
      <c r="D85" s="3" t="s">
        <v>157</v>
      </c>
    </row>
    <row r="86" spans="2:4" x14ac:dyDescent="0.55000000000000004">
      <c r="B86" s="3" t="s">
        <v>78</v>
      </c>
      <c r="C86" s="3">
        <v>3</v>
      </c>
      <c r="D86" s="3" t="s">
        <v>158</v>
      </c>
    </row>
    <row r="87" spans="2:4" x14ac:dyDescent="0.55000000000000004">
      <c r="B87" s="3" t="s">
        <v>79</v>
      </c>
      <c r="C87" s="3">
        <v>1</v>
      </c>
      <c r="D87" s="3" t="s">
        <v>159</v>
      </c>
    </row>
    <row r="88" spans="2:4" x14ac:dyDescent="0.55000000000000004">
      <c r="B88" s="3" t="s">
        <v>80</v>
      </c>
      <c r="C88" s="3">
        <v>2</v>
      </c>
      <c r="D88" s="3" t="s">
        <v>160</v>
      </c>
    </row>
    <row r="89" spans="2:4" x14ac:dyDescent="0.55000000000000004">
      <c r="B89" s="3" t="s">
        <v>81</v>
      </c>
      <c r="C89" s="3">
        <v>2</v>
      </c>
      <c r="D89" s="3" t="s">
        <v>161</v>
      </c>
    </row>
    <row r="90" spans="2:4" x14ac:dyDescent="0.55000000000000004">
      <c r="B90" s="3" t="s">
        <v>82</v>
      </c>
      <c r="C90" s="3">
        <v>1</v>
      </c>
      <c r="D90" s="3" t="s">
        <v>162</v>
      </c>
    </row>
    <row r="91" spans="2:4" x14ac:dyDescent="0.55000000000000004">
      <c r="B91" s="3" t="s">
        <v>83</v>
      </c>
      <c r="C91" s="3">
        <v>1</v>
      </c>
      <c r="D91" s="3" t="s">
        <v>163</v>
      </c>
    </row>
    <row r="92" spans="2:4" x14ac:dyDescent="0.55000000000000004">
      <c r="B92" s="3" t="s">
        <v>84</v>
      </c>
      <c r="C92" s="3">
        <v>4</v>
      </c>
      <c r="D92" s="3" t="s">
        <v>164</v>
      </c>
    </row>
    <row r="93" spans="2:4" x14ac:dyDescent="0.55000000000000004">
      <c r="B93" s="3" t="s">
        <v>85</v>
      </c>
      <c r="C93" s="3">
        <v>2</v>
      </c>
      <c r="D93" s="3" t="s">
        <v>165</v>
      </c>
    </row>
    <row r="94" spans="2:4" x14ac:dyDescent="0.55000000000000004">
      <c r="B94" s="3" t="s">
        <v>86</v>
      </c>
      <c r="C94" s="3">
        <v>3</v>
      </c>
      <c r="D94" s="3" t="s">
        <v>166</v>
      </c>
    </row>
    <row r="95" spans="2:4" x14ac:dyDescent="0.55000000000000004">
      <c r="B95" s="3" t="s">
        <v>87</v>
      </c>
      <c r="C95" s="3">
        <v>1</v>
      </c>
      <c r="D95" s="3" t="s">
        <v>167</v>
      </c>
    </row>
    <row r="96" spans="2:4" x14ac:dyDescent="0.55000000000000004">
      <c r="B96" s="3" t="s">
        <v>88</v>
      </c>
      <c r="C96" s="3">
        <v>2</v>
      </c>
      <c r="D96" s="3" t="s">
        <v>168</v>
      </c>
    </row>
    <row r="97" spans="2:4" x14ac:dyDescent="0.55000000000000004">
      <c r="B97" s="3" t="s">
        <v>89</v>
      </c>
      <c r="C97" s="3">
        <v>4</v>
      </c>
      <c r="D97" s="3" t="s">
        <v>169</v>
      </c>
    </row>
    <row r="98" spans="2:4" x14ac:dyDescent="0.55000000000000004">
      <c r="B98" s="3" t="s">
        <v>90</v>
      </c>
      <c r="C98" s="3">
        <v>3</v>
      </c>
      <c r="D98" s="3" t="s">
        <v>170</v>
      </c>
    </row>
    <row r="99" spans="2:4" x14ac:dyDescent="0.55000000000000004">
      <c r="B99" s="3" t="s">
        <v>91</v>
      </c>
      <c r="C99" s="3">
        <v>1</v>
      </c>
      <c r="D99" s="3" t="s">
        <v>171</v>
      </c>
    </row>
    <row r="100" spans="2:4" x14ac:dyDescent="0.55000000000000004">
      <c r="B100" s="3" t="s">
        <v>92</v>
      </c>
      <c r="C100" s="3">
        <v>4</v>
      </c>
      <c r="D100" s="3" t="s">
        <v>172</v>
      </c>
    </row>
    <row r="101" spans="2:4" x14ac:dyDescent="0.55000000000000004">
      <c r="B101" s="3" t="s">
        <v>93</v>
      </c>
      <c r="C101" s="3">
        <v>1</v>
      </c>
      <c r="D101" s="3" t="s">
        <v>173</v>
      </c>
    </row>
    <row r="102" spans="2:4" x14ac:dyDescent="0.55000000000000004">
      <c r="B102" s="3" t="s">
        <v>94</v>
      </c>
      <c r="C102" s="3">
        <v>3</v>
      </c>
      <c r="D102" s="3" t="s">
        <v>174</v>
      </c>
    </row>
    <row r="103" spans="2:4" x14ac:dyDescent="0.55000000000000004">
      <c r="B103" s="3" t="s">
        <v>95</v>
      </c>
      <c r="C103" s="3">
        <v>4</v>
      </c>
      <c r="D103" s="3" t="s">
        <v>175</v>
      </c>
    </row>
    <row r="104" spans="2:4" x14ac:dyDescent="0.55000000000000004">
      <c r="B104" s="3" t="s">
        <v>96</v>
      </c>
      <c r="C104" s="3">
        <v>3</v>
      </c>
      <c r="D104" s="3" t="s">
        <v>176</v>
      </c>
    </row>
    <row r="105" spans="2:4" x14ac:dyDescent="0.55000000000000004">
      <c r="B105" s="3" t="s">
        <v>97</v>
      </c>
      <c r="C105" s="3">
        <v>2</v>
      </c>
      <c r="D105" s="3" t="s">
        <v>177</v>
      </c>
    </row>
    <row r="106" spans="2:4" x14ac:dyDescent="0.55000000000000004">
      <c r="B106" s="3" t="s">
        <v>98</v>
      </c>
      <c r="C106" s="3">
        <v>2</v>
      </c>
      <c r="D106" s="3" t="s">
        <v>178</v>
      </c>
    </row>
    <row r="107" spans="2:4" x14ac:dyDescent="0.55000000000000004">
      <c r="B107" s="3" t="s">
        <v>99</v>
      </c>
      <c r="C107" s="3">
        <v>4</v>
      </c>
      <c r="D107" s="3" t="s">
        <v>179</v>
      </c>
    </row>
    <row r="108" spans="2:4" x14ac:dyDescent="0.55000000000000004">
      <c r="B108" s="3" t="s">
        <v>100</v>
      </c>
      <c r="C108" s="3">
        <v>3</v>
      </c>
      <c r="D108" s="3" t="s">
        <v>225</v>
      </c>
    </row>
    <row r="109" spans="2:4" x14ac:dyDescent="0.55000000000000004">
      <c r="B109" s="3" t="s">
        <v>101</v>
      </c>
      <c r="C109" s="3">
        <v>2</v>
      </c>
      <c r="D109" s="3" t="s">
        <v>226</v>
      </c>
    </row>
    <row r="110" spans="2:4" x14ac:dyDescent="0.55000000000000004">
      <c r="B110" s="3" t="s">
        <v>102</v>
      </c>
      <c r="C110" s="3">
        <v>1</v>
      </c>
      <c r="D110" s="3" t="s">
        <v>227</v>
      </c>
    </row>
    <row r="111" spans="2:4" x14ac:dyDescent="0.55000000000000004">
      <c r="B111" s="3" t="s">
        <v>103</v>
      </c>
      <c r="C111" s="3">
        <v>1</v>
      </c>
      <c r="D111" s="3" t="s">
        <v>228</v>
      </c>
    </row>
    <row r="112" spans="2:4" x14ac:dyDescent="0.55000000000000004">
      <c r="B112" s="4" t="s">
        <v>104</v>
      </c>
      <c r="C112" s="3">
        <v>2</v>
      </c>
      <c r="D112" s="4" t="s">
        <v>180</v>
      </c>
    </row>
    <row r="113" spans="2:4" x14ac:dyDescent="0.55000000000000004">
      <c r="B113" s="5"/>
      <c r="C113" s="3">
        <v>3</v>
      </c>
      <c r="D113" s="5"/>
    </row>
    <row r="114" spans="2:4" x14ac:dyDescent="0.55000000000000004">
      <c r="B114" s="3" t="s">
        <v>105</v>
      </c>
      <c r="C114" s="3">
        <v>4</v>
      </c>
      <c r="D114" s="3" t="s">
        <v>181</v>
      </c>
    </row>
    <row r="115" spans="2:4" x14ac:dyDescent="0.55000000000000004">
      <c r="B115" s="3" t="s">
        <v>106</v>
      </c>
      <c r="C115" s="3">
        <v>3</v>
      </c>
      <c r="D115" s="3" t="s">
        <v>182</v>
      </c>
    </row>
    <row r="116" spans="2:4" x14ac:dyDescent="0.55000000000000004">
      <c r="B116" s="3" t="s">
        <v>107</v>
      </c>
      <c r="C116" s="3">
        <v>2</v>
      </c>
      <c r="D116" s="3" t="s">
        <v>183</v>
      </c>
    </row>
    <row r="117" spans="2:4" x14ac:dyDescent="0.55000000000000004">
      <c r="B117" s="3" t="s">
        <v>108</v>
      </c>
      <c r="C117" s="3">
        <v>4</v>
      </c>
      <c r="D117" s="3" t="s">
        <v>184</v>
      </c>
    </row>
    <row r="118" spans="2:4" x14ac:dyDescent="0.55000000000000004">
      <c r="B118" s="3" t="s">
        <v>109</v>
      </c>
      <c r="C118" s="3">
        <v>1</v>
      </c>
      <c r="D118" s="3" t="s">
        <v>185</v>
      </c>
    </row>
    <row r="119" spans="2:4" x14ac:dyDescent="0.55000000000000004">
      <c r="B119" s="3" t="s">
        <v>110</v>
      </c>
      <c r="C119" s="3">
        <v>2</v>
      </c>
      <c r="D119" s="3" t="s">
        <v>186</v>
      </c>
    </row>
    <row r="120" spans="2:4" x14ac:dyDescent="0.55000000000000004">
      <c r="B120" s="3" t="s">
        <v>111</v>
      </c>
      <c r="C120" s="3">
        <v>4</v>
      </c>
      <c r="D120" s="3" t="s">
        <v>187</v>
      </c>
    </row>
    <row r="121" spans="2:4" x14ac:dyDescent="0.55000000000000004">
      <c r="B121" s="3" t="s">
        <v>112</v>
      </c>
      <c r="C121" s="3">
        <v>3</v>
      </c>
      <c r="D121" s="3" t="s">
        <v>188</v>
      </c>
    </row>
    <row r="122" spans="2:4" x14ac:dyDescent="0.55000000000000004">
      <c r="B122" s="3" t="s">
        <v>113</v>
      </c>
      <c r="C122" s="3">
        <v>3</v>
      </c>
      <c r="D122" s="3" t="s">
        <v>189</v>
      </c>
    </row>
    <row r="123" spans="2:4" x14ac:dyDescent="0.55000000000000004">
      <c r="B123" s="3" t="s">
        <v>114</v>
      </c>
      <c r="C123" s="3">
        <v>2</v>
      </c>
      <c r="D123" s="3" t="s">
        <v>190</v>
      </c>
    </row>
    <row r="124" spans="2:4" x14ac:dyDescent="0.55000000000000004">
      <c r="B124" s="3" t="s">
        <v>115</v>
      </c>
      <c r="C124" s="3">
        <v>1</v>
      </c>
      <c r="D124" s="3" t="s">
        <v>229</v>
      </c>
    </row>
    <row r="125" spans="2:4" x14ac:dyDescent="0.55000000000000004">
      <c r="B125" s="3" t="s">
        <v>116</v>
      </c>
      <c r="C125" s="3">
        <v>4</v>
      </c>
      <c r="D125" s="3" t="s">
        <v>230</v>
      </c>
    </row>
    <row r="126" spans="2:4" x14ac:dyDescent="0.55000000000000004">
      <c r="B126" s="3" t="s">
        <v>117</v>
      </c>
      <c r="C126" s="3">
        <v>4</v>
      </c>
      <c r="D126" s="3" t="s">
        <v>231</v>
      </c>
    </row>
    <row r="127" spans="2:4" x14ac:dyDescent="0.55000000000000004">
      <c r="B127" s="3" t="s">
        <v>118</v>
      </c>
      <c r="C127" s="3">
        <v>2</v>
      </c>
      <c r="D127" s="3" t="s">
        <v>232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解答シート</vt:lpstr>
      <vt:lpstr>マニュアル</vt:lpstr>
      <vt:lpstr>VBAコードサンプル</vt:lpstr>
      <vt:lpstr>正解一覧シート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mirasin</dc:creator>
  <cp:lastModifiedBy>mirasin</cp:lastModifiedBy>
  <dcterms:created xsi:type="dcterms:W3CDTF">2023-02-15T21:39:26Z</dcterms:created>
  <dcterms:modified xsi:type="dcterms:W3CDTF">2023-02-18T21:17:32Z</dcterms:modified>
</cp:coreProperties>
</file>