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akaa\OneDrive\デスクトップ\"/>
    </mc:Choice>
  </mc:AlternateContent>
  <xr:revisionPtr revIDLastSave="0" documentId="8_{7E9CA96D-9123-429A-B0E9-2B5CE21526F9}" xr6:coauthVersionLast="47" xr6:coauthVersionMax="47" xr10:uidLastSave="{00000000-0000-0000-0000-000000000000}"/>
  <bookViews>
    <workbookView xWindow="-110" yWindow="-110" windowWidth="19420" windowHeight="10300" xr2:uid="{61A5A015-846B-4B84-9B43-E47E4DFC1AF2}"/>
  </bookViews>
  <sheets>
    <sheet name="解答シート" sheetId="1" r:id="rId1"/>
    <sheet name="マニュアル" sheetId="3" r:id="rId2"/>
    <sheet name="VBAコードサンプル" sheetId="4" r:id="rId3"/>
    <sheet name="正解一覧シート" sheetId="2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  <c r="G9" i="3" s="1"/>
  <c r="F9" i="1"/>
  <c r="G9" i="1" s="1"/>
  <c r="F152" i="3"/>
  <c r="G152" i="3" s="1"/>
  <c r="F151" i="3"/>
  <c r="G151" i="3" s="1"/>
  <c r="F150" i="3"/>
  <c r="G150" i="3" s="1"/>
  <c r="F149" i="3"/>
  <c r="G149" i="3" s="1"/>
  <c r="F148" i="3"/>
  <c r="G148" i="3" s="1"/>
  <c r="F147" i="3"/>
  <c r="G147" i="3" s="1"/>
  <c r="F146" i="3"/>
  <c r="G146" i="3" s="1"/>
  <c r="F145" i="3"/>
  <c r="G145" i="3" s="1"/>
  <c r="F144" i="3"/>
  <c r="G144" i="3" s="1"/>
  <c r="F143" i="3"/>
  <c r="G143" i="3" s="1"/>
  <c r="F142" i="3"/>
  <c r="G142" i="3" s="1"/>
  <c r="F141" i="3"/>
  <c r="G141" i="3" s="1"/>
  <c r="F140" i="3"/>
  <c r="G140" i="3" s="1"/>
  <c r="F139" i="3"/>
  <c r="G139" i="3" s="1"/>
  <c r="F138" i="3"/>
  <c r="G138" i="3" s="1"/>
  <c r="F137" i="3"/>
  <c r="G137" i="3" s="1"/>
  <c r="F136" i="3"/>
  <c r="G136" i="3" s="1"/>
  <c r="F135" i="3"/>
  <c r="G135" i="3" s="1"/>
  <c r="F134" i="3"/>
  <c r="G134" i="3" s="1"/>
  <c r="F133" i="3"/>
  <c r="G133" i="3" s="1"/>
  <c r="F132" i="3"/>
  <c r="G132" i="3" s="1"/>
  <c r="F131" i="3"/>
  <c r="G131" i="3" s="1"/>
  <c r="F130" i="3"/>
  <c r="G130" i="3" s="1"/>
  <c r="F129" i="3"/>
  <c r="G129" i="3" s="1"/>
  <c r="F128" i="3"/>
  <c r="G128" i="3" s="1"/>
  <c r="F127" i="3"/>
  <c r="G127" i="3" s="1"/>
  <c r="F126" i="3"/>
  <c r="G126" i="3" s="1"/>
  <c r="F125" i="3"/>
  <c r="G125" i="3" s="1"/>
  <c r="F124" i="3"/>
  <c r="G124" i="3" s="1"/>
  <c r="F123" i="3"/>
  <c r="G123" i="3" s="1"/>
  <c r="F122" i="3"/>
  <c r="G122" i="3" s="1"/>
  <c r="F121" i="3"/>
  <c r="G121" i="3" s="1"/>
  <c r="F120" i="3"/>
  <c r="G120" i="3" s="1"/>
  <c r="F119" i="3"/>
  <c r="G119" i="3" s="1"/>
  <c r="F118" i="3"/>
  <c r="G118" i="3" s="1"/>
  <c r="F117" i="3"/>
  <c r="G117" i="3" s="1"/>
  <c r="F116" i="3"/>
  <c r="G116" i="3" s="1"/>
  <c r="F115" i="3"/>
  <c r="G115" i="3" s="1"/>
  <c r="F114" i="3"/>
  <c r="G114" i="3" s="1"/>
  <c r="F113" i="3"/>
  <c r="G113" i="3" s="1"/>
  <c r="F112" i="3"/>
  <c r="G112" i="3" s="1"/>
  <c r="F111" i="3"/>
  <c r="G111" i="3" s="1"/>
  <c r="F110" i="3"/>
  <c r="G110" i="3" s="1"/>
  <c r="F109" i="3"/>
  <c r="G109" i="3" s="1"/>
  <c r="F108" i="3"/>
  <c r="G108" i="3" s="1"/>
  <c r="F107" i="3"/>
  <c r="G107" i="3" s="1"/>
  <c r="F106" i="3"/>
  <c r="G106" i="3" s="1"/>
  <c r="F105" i="3"/>
  <c r="G105" i="3" s="1"/>
  <c r="F104" i="3"/>
  <c r="G104" i="3" s="1"/>
  <c r="F103" i="3"/>
  <c r="G103" i="3" s="1"/>
  <c r="F102" i="3"/>
  <c r="G102" i="3" s="1"/>
  <c r="F101" i="3"/>
  <c r="G101" i="3" s="1"/>
  <c r="F100" i="3"/>
  <c r="G100" i="3" s="1"/>
  <c r="F99" i="3"/>
  <c r="G99" i="3" s="1"/>
  <c r="F98" i="3"/>
  <c r="G98" i="3" s="1"/>
  <c r="F97" i="3"/>
  <c r="G97" i="3" s="1"/>
  <c r="F96" i="3"/>
  <c r="G96" i="3" s="1"/>
  <c r="F95" i="3"/>
  <c r="G95" i="3" s="1"/>
  <c r="F94" i="3"/>
  <c r="G94" i="3" s="1"/>
  <c r="F93" i="3"/>
  <c r="G93" i="3" s="1"/>
  <c r="F92" i="3"/>
  <c r="G92" i="3" s="1"/>
  <c r="F91" i="3"/>
  <c r="G91" i="3" s="1"/>
  <c r="F90" i="3"/>
  <c r="G90" i="3" s="1"/>
  <c r="F89" i="3"/>
  <c r="G89" i="3" s="1"/>
  <c r="F88" i="3"/>
  <c r="G88" i="3" s="1"/>
  <c r="F87" i="3"/>
  <c r="G87" i="3" s="1"/>
  <c r="F86" i="3"/>
  <c r="G86" i="3" s="1"/>
  <c r="F85" i="3"/>
  <c r="G85" i="3" s="1"/>
  <c r="F84" i="3"/>
  <c r="G84" i="3" s="1"/>
  <c r="F83" i="3"/>
  <c r="G83" i="3" s="1"/>
  <c r="F82" i="3"/>
  <c r="G82" i="3" s="1"/>
  <c r="F81" i="3"/>
  <c r="G81" i="3" s="1"/>
  <c r="F80" i="3"/>
  <c r="G80" i="3" s="1"/>
  <c r="F79" i="3"/>
  <c r="G79" i="3" s="1"/>
  <c r="F78" i="3"/>
  <c r="G78" i="3" s="1"/>
  <c r="F77" i="3"/>
  <c r="G77" i="3" s="1"/>
  <c r="F76" i="3"/>
  <c r="G76" i="3" s="1"/>
  <c r="F75" i="3"/>
  <c r="G75" i="3" s="1"/>
  <c r="F74" i="3"/>
  <c r="G74" i="3" s="1"/>
  <c r="F73" i="3"/>
  <c r="G73" i="3" s="1"/>
  <c r="F72" i="3"/>
  <c r="G72" i="3" s="1"/>
  <c r="F71" i="3"/>
  <c r="G71" i="3" s="1"/>
  <c r="F70" i="3"/>
  <c r="G70" i="3" s="1"/>
  <c r="F69" i="3"/>
  <c r="G69" i="3" s="1"/>
  <c r="F68" i="3"/>
  <c r="G68" i="3" s="1"/>
  <c r="F67" i="3"/>
  <c r="G67" i="3" s="1"/>
  <c r="F66" i="3"/>
  <c r="G66" i="3" s="1"/>
  <c r="F65" i="3"/>
  <c r="G65" i="3" s="1"/>
  <c r="F64" i="3"/>
  <c r="G64" i="3" s="1"/>
  <c r="F63" i="3"/>
  <c r="G63" i="3" s="1"/>
  <c r="F62" i="3"/>
  <c r="G62" i="3" s="1"/>
  <c r="F61" i="3"/>
  <c r="G61" i="3" s="1"/>
  <c r="F60" i="3"/>
  <c r="G60" i="3" s="1"/>
  <c r="F59" i="3"/>
  <c r="G59" i="3" s="1"/>
  <c r="F58" i="3"/>
  <c r="G58" i="3" s="1"/>
  <c r="F57" i="3"/>
  <c r="G57" i="3" s="1"/>
  <c r="F56" i="3"/>
  <c r="G56" i="3" s="1"/>
  <c r="F55" i="3"/>
  <c r="G55" i="3" s="1"/>
  <c r="F54" i="3"/>
  <c r="G54" i="3" s="1"/>
  <c r="F53" i="3"/>
  <c r="G53" i="3" s="1"/>
  <c r="F52" i="3"/>
  <c r="G52" i="3" s="1"/>
  <c r="F51" i="3"/>
  <c r="G51" i="3" s="1"/>
  <c r="F50" i="3"/>
  <c r="G50" i="3" s="1"/>
  <c r="F49" i="3"/>
  <c r="G49" i="3" s="1"/>
  <c r="F48" i="3"/>
  <c r="G48" i="3" s="1"/>
  <c r="F47" i="3"/>
  <c r="G47" i="3" s="1"/>
  <c r="F46" i="3"/>
  <c r="G46" i="3" s="1"/>
  <c r="F45" i="3"/>
  <c r="G45" i="3" s="1"/>
  <c r="F44" i="3"/>
  <c r="G44" i="3" s="1"/>
  <c r="F43" i="3"/>
  <c r="G43" i="3" s="1"/>
  <c r="F42" i="3"/>
  <c r="G42" i="3" s="1"/>
  <c r="F41" i="3"/>
  <c r="G41" i="3" s="1"/>
  <c r="F40" i="3"/>
  <c r="G40" i="3" s="1"/>
  <c r="F39" i="3"/>
  <c r="G39" i="3" s="1"/>
  <c r="F38" i="3"/>
  <c r="G38" i="3" s="1"/>
  <c r="F37" i="3"/>
  <c r="G37" i="3" s="1"/>
  <c r="F36" i="3"/>
  <c r="G36" i="3" s="1"/>
  <c r="F35" i="3"/>
  <c r="G35" i="3" s="1"/>
  <c r="F34" i="3"/>
  <c r="G34" i="3" s="1"/>
  <c r="F33" i="3"/>
  <c r="G33" i="3" s="1"/>
  <c r="F32" i="3"/>
  <c r="G32" i="3" s="1"/>
  <c r="F31" i="3"/>
  <c r="G31" i="3" s="1"/>
  <c r="F30" i="3"/>
  <c r="G30" i="3" s="1"/>
  <c r="F29" i="3"/>
  <c r="G29" i="3" s="1"/>
  <c r="F28" i="3"/>
  <c r="G28" i="3" s="1"/>
  <c r="F27" i="3"/>
  <c r="G27" i="3" s="1"/>
  <c r="F26" i="3"/>
  <c r="G26" i="3" s="1"/>
  <c r="F25" i="3"/>
  <c r="G25" i="3" s="1"/>
  <c r="F24" i="3"/>
  <c r="G24" i="3" s="1"/>
  <c r="F23" i="3"/>
  <c r="G23" i="3" s="1"/>
  <c r="F22" i="3"/>
  <c r="G22" i="3" s="1"/>
  <c r="F21" i="3"/>
  <c r="G21" i="3" s="1"/>
  <c r="F20" i="3"/>
  <c r="G20" i="3" s="1"/>
  <c r="F19" i="3"/>
  <c r="G19" i="3" s="1"/>
  <c r="F18" i="3"/>
  <c r="G18" i="3" s="1"/>
  <c r="F17" i="3"/>
  <c r="G17" i="3" s="1"/>
  <c r="F16" i="3"/>
  <c r="G16" i="3" s="1"/>
  <c r="F15" i="3"/>
  <c r="G15" i="3" s="1"/>
  <c r="F14" i="3"/>
  <c r="G14" i="3" s="1"/>
  <c r="F13" i="3"/>
  <c r="G13" i="3" s="1"/>
  <c r="F12" i="3"/>
  <c r="G12" i="3" s="1"/>
  <c r="F11" i="3"/>
  <c r="G11" i="3" s="1"/>
  <c r="F10" i="3"/>
  <c r="G10" i="3" s="1"/>
  <c r="F8" i="3"/>
  <c r="G8" i="3" s="1"/>
  <c r="F7" i="3"/>
  <c r="G7" i="3" s="1"/>
  <c r="F6" i="3"/>
  <c r="G6" i="3" s="1"/>
  <c r="F5" i="3"/>
  <c r="G5" i="3" s="1"/>
  <c r="J4" i="3" l="1"/>
  <c r="F10" i="1"/>
  <c r="G10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8" i="1"/>
  <c r="G8" i="1" s="1"/>
  <c r="F7" i="1"/>
  <c r="G7" i="1" s="1"/>
  <c r="F6" i="1"/>
  <c r="G6" i="1" s="1"/>
  <c r="F5" i="1"/>
  <c r="G5" i="1" s="1"/>
  <c r="J4" i="1" l="1"/>
</calcChain>
</file>

<file path=xl/sharedStrings.xml><?xml version="1.0" encoding="utf-8"?>
<sst xmlns="http://schemas.openxmlformats.org/spreadsheetml/2006/main" count="1073" uniqueCount="387">
  <si>
    <t>問題</t>
    <rPh sb="0" eb="2">
      <t>モンダイ</t>
    </rPh>
    <phoneticPr fontId="2"/>
  </si>
  <si>
    <t>解答欄</t>
    <rPh sb="0" eb="3">
      <t>カイトウラン</t>
    </rPh>
    <phoneticPr fontId="2"/>
  </si>
  <si>
    <t>答え合わせする？</t>
    <rPh sb="0" eb="1">
      <t>コタ</t>
    </rPh>
    <rPh sb="2" eb="3">
      <t>ア</t>
    </rPh>
    <phoneticPr fontId="2"/>
  </si>
  <si>
    <t>正解</t>
    <rPh sb="0" eb="2">
      <t>セイカイ</t>
    </rPh>
    <phoneticPr fontId="2"/>
  </si>
  <si>
    <t>結果</t>
    <rPh sb="0" eb="2">
      <t>ケッカ</t>
    </rPh>
    <phoneticPr fontId="2"/>
  </si>
  <si>
    <t>正答率</t>
    <rPh sb="0" eb="3">
      <t>セイトウリツ</t>
    </rPh>
    <phoneticPr fontId="2"/>
  </si>
  <si>
    <t>1 – 3</t>
  </si>
  <si>
    <t>1 – 4</t>
  </si>
  <si>
    <t>2 – 1</t>
  </si>
  <si>
    <t>2 – 2</t>
  </si>
  <si>
    <t>2 – 3</t>
  </si>
  <si>
    <t>2 – 4</t>
  </si>
  <si>
    <t>2 – 5</t>
  </si>
  <si>
    <t>3 – 1</t>
  </si>
  <si>
    <t>3 – 2</t>
  </si>
  <si>
    <t>3 – 3</t>
  </si>
  <si>
    <t>3 – 4</t>
  </si>
  <si>
    <t>3 – 5</t>
  </si>
  <si>
    <t>3 – 6</t>
  </si>
  <si>
    <t>3 – 7</t>
  </si>
  <si>
    <t>4 – 1</t>
  </si>
  <si>
    <t>4 – 2</t>
  </si>
  <si>
    <t>4 – 3</t>
  </si>
  <si>
    <t>4 – 4</t>
  </si>
  <si>
    <t>4 – 5</t>
  </si>
  <si>
    <t>4 – 6</t>
  </si>
  <si>
    <t>4 – 7</t>
  </si>
  <si>
    <t>5 – 1</t>
  </si>
  <si>
    <t>5 – 2</t>
  </si>
  <si>
    <t>5 – 3</t>
  </si>
  <si>
    <t>5 – 4</t>
  </si>
  <si>
    <t>5 – 5</t>
  </si>
  <si>
    <t>5 – 6</t>
  </si>
  <si>
    <t>5 – 7</t>
  </si>
  <si>
    <t>5 – 8</t>
  </si>
  <si>
    <t>5 – 9</t>
  </si>
  <si>
    <t>5 – 10</t>
  </si>
  <si>
    <t>6 – 1</t>
  </si>
  <si>
    <t>6 – 2</t>
  </si>
  <si>
    <t>6 – 3</t>
  </si>
  <si>
    <t>6 – 4</t>
  </si>
  <si>
    <t>6 – 5</t>
  </si>
  <si>
    <t>6 – 6</t>
  </si>
  <si>
    <t>6 – 7</t>
  </si>
  <si>
    <t>6 – 8</t>
  </si>
  <si>
    <t>6 – 9</t>
  </si>
  <si>
    <t>6 – 10</t>
  </si>
  <si>
    <t>6 – 11</t>
  </si>
  <si>
    <t>6 – 12</t>
  </si>
  <si>
    <t>6 – 13</t>
  </si>
  <si>
    <t>6 – 14</t>
  </si>
  <si>
    <t>6 – 15</t>
  </si>
  <si>
    <t>6 – 16</t>
  </si>
  <si>
    <t>6 – 17</t>
  </si>
  <si>
    <t>6 – 18</t>
  </si>
  <si>
    <t>6 – 19</t>
  </si>
  <si>
    <t>7 – 1</t>
  </si>
  <si>
    <t>7 – 2</t>
  </si>
  <si>
    <t>7 – 3</t>
  </si>
  <si>
    <t>7 – 4</t>
  </si>
  <si>
    <t>7 – 5</t>
  </si>
  <si>
    <t>7 – 6</t>
  </si>
  <si>
    <t>7 – 7</t>
  </si>
  <si>
    <t>7 – 8</t>
  </si>
  <si>
    <t>8 – 1</t>
  </si>
  <si>
    <t>8 – 2</t>
  </si>
  <si>
    <t>8 – 3</t>
  </si>
  <si>
    <t>8 – 4</t>
  </si>
  <si>
    <t>8 – 5</t>
  </si>
  <si>
    <t>8 – 6</t>
  </si>
  <si>
    <t>8 – 7</t>
  </si>
  <si>
    <t>8 – 8</t>
  </si>
  <si>
    <t>8 – 9</t>
  </si>
  <si>
    <t>8 – 10</t>
  </si>
  <si>
    <t>8 – 11</t>
  </si>
  <si>
    <t>8 – 12</t>
  </si>
  <si>
    <t>8 – 13</t>
  </si>
  <si>
    <t>8 – 14</t>
  </si>
  <si>
    <t>8 – 15</t>
  </si>
  <si>
    <t>8 – 16</t>
  </si>
  <si>
    <t>9 – 1</t>
  </si>
  <si>
    <t>9 – 2</t>
  </si>
  <si>
    <t>9 – 3</t>
  </si>
  <si>
    <t>9 – 4</t>
  </si>
  <si>
    <t>9 – 5</t>
  </si>
  <si>
    <t>9 – 6</t>
  </si>
  <si>
    <t>9 – 7</t>
  </si>
  <si>
    <t>9 – 8</t>
  </si>
  <si>
    <t>9 – 9</t>
  </si>
  <si>
    <t>9 – 10</t>
  </si>
  <si>
    <t>9 – 11</t>
  </si>
  <si>
    <t>9 – 12</t>
  </si>
  <si>
    <t>10 – 1</t>
  </si>
  <si>
    <t>10 – 2</t>
  </si>
  <si>
    <t>10 – 3</t>
  </si>
  <si>
    <t>10 – 4</t>
  </si>
  <si>
    <t>Excel VBA スタンダード 用語問題集 解答シート</t>
    <rPh sb="23" eb="25">
      <t>カイトウ</t>
    </rPh>
    <phoneticPr fontId="2"/>
  </si>
  <si>
    <t>問題URL</t>
    <rPh sb="0" eb="2">
      <t>モンダイ</t>
    </rPh>
    <phoneticPr fontId="2"/>
  </si>
  <si>
    <t>Excel VBA スタンダード 用語問題集 正解一覧シート</t>
    <rPh sb="23" eb="25">
      <t>セイカイ</t>
    </rPh>
    <rPh sb="25" eb="27">
      <t>イチラン</t>
    </rPh>
    <phoneticPr fontId="2"/>
  </si>
  <si>
    <t>Call</t>
  </si>
  <si>
    <t>Call</t>
    <phoneticPr fontId="2"/>
  </si>
  <si>
    <t>1 – 1</t>
  </si>
  <si>
    <t>2 – 6</t>
  </si>
  <si>
    <t>2 – 7</t>
  </si>
  <si>
    <t>3 – 8</t>
  </si>
  <si>
    <t>7 – 9</t>
  </si>
  <si>
    <t>7 – 10</t>
  </si>
  <si>
    <t>7 – 11</t>
  </si>
  <si>
    <t>7 – 12</t>
  </si>
  <si>
    <t>7 – 13</t>
  </si>
  <si>
    <t>7 – 14</t>
  </si>
  <si>
    <t>7 – 15</t>
  </si>
  <si>
    <t>7 – 16</t>
  </si>
  <si>
    <t>7 – 17</t>
  </si>
  <si>
    <t>9 – 13</t>
  </si>
  <si>
    <t>10 – 5</t>
  </si>
  <si>
    <t>10 – 6</t>
  </si>
  <si>
    <t>10 – 7</t>
  </si>
  <si>
    <t>10 – 8</t>
  </si>
  <si>
    <t>10 – 9</t>
  </si>
  <si>
    <t>1 – 2</t>
    <phoneticPr fontId="2"/>
  </si>
  <si>
    <t>ByVal</t>
    <phoneticPr fontId="2"/>
  </si>
  <si>
    <t>ByRef</t>
    <phoneticPr fontId="2"/>
  </si>
  <si>
    <t>Sort</t>
    <phoneticPr fontId="2"/>
  </si>
  <si>
    <t>Clear</t>
    <phoneticPr fontId="2"/>
  </si>
  <si>
    <t>Function</t>
  </si>
  <si>
    <t>ByVal</t>
  </si>
  <si>
    <t>ByRef</t>
  </si>
  <si>
    <t>Nothing</t>
  </si>
  <si>
    <t>Ubound</t>
  </si>
  <si>
    <t>ReDim</t>
  </si>
  <si>
    <t>Preserve</t>
  </si>
  <si>
    <t>arr(2)</t>
  </si>
  <si>
    <t>Until</t>
  </si>
  <si>
    <t>Selection</t>
  </si>
  <si>
    <t>Exit</t>
  </si>
  <si>
    <t>Is &lt; 2</t>
  </si>
  <si>
    <t>FileCopy</t>
  </si>
  <si>
    <t>SaveAs</t>
  </si>
  <si>
    <t>Format</t>
  </si>
  <si>
    <t>MkDir</t>
  </si>
  <si>
    <t>Dir</t>
  </si>
  <si>
    <t>WorksheetFunction</t>
  </si>
  <si>
    <t>SumIf</t>
  </si>
  <si>
    <t>CountIf</t>
  </si>
  <si>
    <t>Small</t>
  </si>
  <si>
    <t>Large</t>
  </si>
  <si>
    <t>EoMonth</t>
  </si>
  <si>
    <t>Vlookup</t>
  </si>
  <si>
    <t>DateSerial</t>
  </si>
  <si>
    <t>xlWhole</t>
  </si>
  <si>
    <t>xlPart</t>
  </si>
  <si>
    <t>Not</t>
  </si>
  <si>
    <t>Offset</t>
  </si>
  <si>
    <t>Resize</t>
  </si>
  <si>
    <t>EntireRow</t>
  </si>
  <si>
    <t>EntireColumn</t>
  </si>
  <si>
    <t>AutoFilter</t>
  </si>
  <si>
    <t>CurrentRegion</t>
  </si>
  <si>
    <t>xlOr</t>
  </si>
  <si>
    <t>xlAnd</t>
  </si>
  <si>
    <t>xlFilterValues</t>
  </si>
  <si>
    <t>End(xlUp)</t>
  </si>
  <si>
    <t>AutoFilter 1</t>
  </si>
  <si>
    <t>Subtotal</t>
  </si>
  <si>
    <t>MatchCase</t>
  </si>
  <si>
    <t>Sort</t>
  </si>
  <si>
    <t>Clear</t>
  </si>
  <si>
    <t>SetRange</t>
  </si>
  <si>
    <t>Apply</t>
  </si>
  <si>
    <t>xlSortOnValues</t>
  </si>
  <si>
    <t>ListObject</t>
  </si>
  <si>
    <t>Range</t>
  </si>
  <si>
    <t>DataBodyRange</t>
  </si>
  <si>
    <t>HeaderRowRange</t>
  </si>
  <si>
    <t>ListColumns</t>
  </si>
  <si>
    <t>ListRows</t>
  </si>
  <si>
    <t>ListObjects</t>
  </si>
  <si>
    <t>[#ALL]</t>
  </si>
  <si>
    <t>[#Data]</t>
  </si>
  <si>
    <t>[#Headers]</t>
  </si>
  <si>
    <t>[[#ALL],[売上]]</t>
  </si>
  <si>
    <t>[#Totals]</t>
  </si>
  <si>
    <t>コンパイル</t>
  </si>
  <si>
    <t>実行時</t>
  </si>
  <si>
    <t>Resume Next</t>
  </si>
  <si>
    <t>Saved</t>
  </si>
  <si>
    <t>ProtectStructure</t>
  </si>
  <si>
    <t>NumberFormat</t>
  </si>
  <si>
    <t>Replace</t>
  </si>
  <si>
    <t>F9</t>
  </si>
  <si>
    <t>F5</t>
  </si>
  <si>
    <t>Stop</t>
  </si>
  <si>
    <t>F8</t>
  </si>
  <si>
    <t>TypeName</t>
  </si>
  <si>
    <t>Double</t>
  </si>
  <si>
    <t>Set</t>
    <phoneticPr fontId="2"/>
  </si>
  <si>
    <t>Range / Object / Variant</t>
    <phoneticPr fontId="2"/>
  </si>
  <si>
    <t>Split</t>
    <phoneticPr fontId="2"/>
  </si>
  <si>
    <t>Variant</t>
    <phoneticPr fontId="2"/>
  </si>
  <si>
    <t>Else</t>
    <phoneticPr fontId="2"/>
  </si>
  <si>
    <t>End If</t>
    <phoneticPr fontId="2"/>
  </si>
  <si>
    <t>And</t>
    <phoneticPr fontId="2"/>
  </si>
  <si>
    <t>Case Else</t>
    <phoneticPr fontId="2"/>
  </si>
  <si>
    <t>End Select</t>
    <phoneticPr fontId="2"/>
  </si>
  <si>
    <t>Select Case</t>
    <phoneticPr fontId="2"/>
  </si>
  <si>
    <t>While</t>
    <phoneticPr fontId="2"/>
  </si>
  <si>
    <t>Loop</t>
    <phoneticPr fontId="2"/>
  </si>
  <si>
    <t>Do</t>
    <phoneticPr fontId="2"/>
  </si>
  <si>
    <t>Next</t>
    <phoneticPr fontId="2"/>
  </si>
  <si>
    <t>For Each</t>
    <phoneticPr fontId="2"/>
  </si>
  <si>
    <t>ThisWorkbook</t>
    <phoneticPr fontId="2"/>
  </si>
  <si>
    <t>Open</t>
    <phoneticPr fontId="2"/>
  </si>
  <si>
    <t>Now</t>
    <phoneticPr fontId="2"/>
  </si>
  <si>
    <t>Year</t>
    <phoneticPr fontId="2"/>
  </si>
  <si>
    <t>Index</t>
    <phoneticPr fontId="2"/>
  </si>
  <si>
    <t>Match</t>
    <phoneticPr fontId="2"/>
  </si>
  <si>
    <t>What</t>
    <phoneticPr fontId="2"/>
  </si>
  <si>
    <t>LookAt</t>
    <phoneticPr fontId="2"/>
  </si>
  <si>
    <t>Find</t>
    <phoneticPr fontId="2"/>
  </si>
  <si>
    <t>Criteria1</t>
    <phoneticPr fontId="2"/>
  </si>
  <si>
    <t>Field</t>
    <phoneticPr fontId="2"/>
  </si>
  <si>
    <t>Key</t>
    <phoneticPr fontId="2"/>
  </si>
  <si>
    <t>Add2</t>
    <phoneticPr fontId="2"/>
  </si>
  <si>
    <t>SortFields</t>
    <phoneticPr fontId="2"/>
  </si>
  <si>
    <t>xlAscending</t>
    <phoneticPr fontId="2"/>
  </si>
  <si>
    <t>Order</t>
    <phoneticPr fontId="2"/>
  </si>
  <si>
    <t>xlDescending</t>
    <phoneticPr fontId="2"/>
  </si>
  <si>
    <t>DataOption</t>
    <phoneticPr fontId="2"/>
  </si>
  <si>
    <t>xlSortTextAsNumbers</t>
    <phoneticPr fontId="2"/>
  </si>
  <si>
    <t>xlSortOnCellColor</t>
    <phoneticPr fontId="2"/>
  </si>
  <si>
    <t>SortOn</t>
    <phoneticPr fontId="2"/>
  </si>
  <si>
    <t>xlPinYin</t>
    <phoneticPr fontId="2"/>
  </si>
  <si>
    <t>SortMethod</t>
    <phoneticPr fontId="2"/>
  </si>
  <si>
    <t>xlLeftToRight</t>
    <phoneticPr fontId="2"/>
  </si>
  <si>
    <t>Orientation</t>
    <phoneticPr fontId="2"/>
  </si>
  <si>
    <t>Key1</t>
    <phoneticPr fontId="2"/>
  </si>
  <si>
    <t>Order1</t>
    <phoneticPr fontId="2"/>
  </si>
  <si>
    <t>Phonetic</t>
    <phoneticPr fontId="2"/>
  </si>
  <si>
    <t>Text</t>
    <phoneticPr fontId="2"/>
  </si>
  <si>
    <t>[@個数]</t>
    <phoneticPr fontId="2"/>
  </si>
  <si>
    <t>[@単価]</t>
    <phoneticPr fontId="2"/>
  </si>
  <si>
    <t>Error</t>
    <phoneticPr fontId="2"/>
  </si>
  <si>
    <t>GoTo</t>
    <phoneticPr fontId="2"/>
  </si>
  <si>
    <t>Err</t>
    <phoneticPr fontId="2"/>
  </si>
  <si>
    <t>Number</t>
    <phoneticPr fontId="2"/>
  </si>
  <si>
    <t>Description</t>
    <phoneticPr fontId="2"/>
  </si>
  <si>
    <t>StrConv</t>
    <phoneticPr fontId="2"/>
  </si>
  <si>
    <t>vbWide</t>
    <phoneticPr fontId="2"/>
  </si>
  <si>
    <t>vbNarrow</t>
    <phoneticPr fontId="2"/>
  </si>
  <si>
    <t>Debug</t>
    <phoneticPr fontId="2"/>
  </si>
  <si>
    <t>Print</t>
    <phoneticPr fontId="2"/>
  </si>
  <si>
    <t>Header</t>
    <phoneticPr fontId="2"/>
  </si>
  <si>
    <t>xlYes</t>
    <phoneticPr fontId="2"/>
  </si>
  <si>
    <t>xlNo</t>
    <phoneticPr fontId="2"/>
  </si>
  <si>
    <t>xlGuess</t>
    <phoneticPr fontId="2"/>
  </si>
  <si>
    <t>【1】</t>
    <phoneticPr fontId="2"/>
  </si>
  <si>
    <t>【2】</t>
    <phoneticPr fontId="2"/>
  </si>
  <si>
    <t>【3】</t>
    <phoneticPr fontId="2"/>
  </si>
  <si>
    <t>https://vba-workbook.com/excel-vba-standard/0102-2</t>
  </si>
  <si>
    <t>https://vba-workbook.com/excel-vba-standard/0104-2</t>
  </si>
  <si>
    <t>https://vba-workbook.com/excel-vba-standard/0105-2</t>
  </si>
  <si>
    <t>https://vba-workbook.com/excel-vba-standard/0106-2</t>
  </si>
  <si>
    <t>https://vba-workbook.com/excel-vba-standard/0201-2</t>
  </si>
  <si>
    <t>https://vba-workbook.com/excel-vba-standard/0202-2</t>
  </si>
  <si>
    <t>https://vba-workbook.com/excel-vba-standard/0203-2</t>
  </si>
  <si>
    <t>https://vba-workbook.com/excel-vba-standard/0204-2</t>
  </si>
  <si>
    <t>https://vba-workbook.com/excel-vba-standard/0205-2</t>
  </si>
  <si>
    <t>https://vba-workbook.com/excel-vba-standard/0206-2</t>
  </si>
  <si>
    <t>https://vba-workbook.com/excel-vba-standard/0207-2</t>
  </si>
  <si>
    <t>https://vba-workbook.com/excel-vba-standard/0303-2</t>
  </si>
  <si>
    <t>https://vba-workbook.com/excel-vba-standard/0304-2</t>
  </si>
  <si>
    <t>https://vba-workbook.com/excel-vba-standard/0305-2</t>
  </si>
  <si>
    <t>https://vba-workbook.com/excel-vba-standard/0306-2</t>
  </si>
  <si>
    <t>https://vba-workbook.com/excel-vba-standard/0307-2</t>
  </si>
  <si>
    <t>https://vba-workbook.com/excel-vba-standard/0401-2</t>
  </si>
  <si>
    <t>https://vba-workbook.com/excel-vba-standard/0402-2</t>
  </si>
  <si>
    <t>https://vba-workbook.com/excel-vba-standard/0403-2</t>
  </si>
  <si>
    <t>https://vba-workbook.com/excel-vba-standard/0404-2</t>
  </si>
  <si>
    <t>https://vba-workbook.com/excel-vba-standard/0405-2</t>
  </si>
  <si>
    <t>https://vba-workbook.com/excel-vba-standard/0406-2</t>
  </si>
  <si>
    <t>https://vba-workbook.com/excel-vba-standard/0407-2</t>
  </si>
  <si>
    <t>https://vba-workbook.com/excel-vba-standard/0408-2</t>
  </si>
  <si>
    <t>https://vba-workbook.com/excel-vba-standard/0409-2</t>
  </si>
  <si>
    <t>https://vba-workbook.com/excel-vba-standard/0410-2</t>
  </si>
  <si>
    <t>https://vba-workbook.com/excel-vba-standard/0501-2</t>
  </si>
  <si>
    <t>https://vba-workbook.com/excel-vba-standard/0502-2</t>
  </si>
  <si>
    <t>https://vba-workbook.com/excel-vba-standard/0503-2</t>
  </si>
  <si>
    <t>https://vba-workbook.com/excel-vba-standard/0504-2</t>
  </si>
  <si>
    <t>https://vba-workbook.com/excel-vba-standard/0505-2</t>
  </si>
  <si>
    <t>https://vba-workbook.com/excel-vba-standard/0506-2</t>
  </si>
  <si>
    <t>https://vba-workbook.com/excel-vba-standard/0507-2</t>
  </si>
  <si>
    <t>https://vba-workbook.com/excel-vba-standard/0508-2</t>
  </si>
  <si>
    <t>https://vba-workbook.com/excel-vba-standard/0509-2</t>
  </si>
  <si>
    <t>https://vba-workbook.com/excel-vba-standard/0510-2</t>
  </si>
  <si>
    <t>https://vba-workbook.com/excel-vba-standard/0511-2</t>
  </si>
  <si>
    <t>https://vba-workbook.com/excel-vba-standard/0512-2</t>
  </si>
  <si>
    <t>https://vba-workbook.com/excel-vba-standard/0513-2</t>
  </si>
  <si>
    <t>https://vba-workbook.com/excel-vba-standard/0514-2</t>
  </si>
  <si>
    <t>https://vba-workbook.com/excel-vba-standard/0515-2</t>
  </si>
  <si>
    <t>https://vba-workbook.com/excel-vba-standard/0516-2</t>
  </si>
  <si>
    <t>https://vba-workbook.com/excel-vba-standard/0517-2</t>
  </si>
  <si>
    <t>https://vba-workbook.com/excel-vba-standard/0601-2</t>
  </si>
  <si>
    <t>https://vba-workbook.com/excel-vba-standard/0602-2</t>
  </si>
  <si>
    <t>https://vba-workbook.com/excel-vba-standard/0603-2</t>
  </si>
  <si>
    <t>https://vba-workbook.com/excel-vba-standard/0604-2</t>
  </si>
  <si>
    <t>https://vba-workbook.com/excel-vba-standard/0605-2</t>
  </si>
  <si>
    <t>https://vba-workbook.com/excel-vba-standard/0606-2</t>
  </si>
  <si>
    <t>https://vba-workbook.com/excel-vba-standard/0607-2</t>
  </si>
  <si>
    <t>https://vba-workbook.com/excel-vba-standard/0608-2</t>
  </si>
  <si>
    <t>https://vba-workbook.com/excel-vba-standard/0609-2</t>
  </si>
  <si>
    <t>https://vba-workbook.com/excel-vba-standard/0610-2</t>
  </si>
  <si>
    <t>https://vba-workbook.com/excel-vba-standard/0611-2</t>
  </si>
  <si>
    <t>https://vba-workbook.com/excel-vba-standard/0612-2</t>
  </si>
  <si>
    <t>https://vba-workbook.com/excel-vba-standard/0613-2</t>
  </si>
  <si>
    <t>https://vba-workbook.com/excel-vba-standard/0614-2</t>
  </si>
  <si>
    <t>https://vba-workbook.com/excel-vba-standard/0615-2</t>
  </si>
  <si>
    <t>https://vba-workbook.com/excel-vba-standard/0616-2</t>
  </si>
  <si>
    <t>https://vba-workbook.com/excel-vba-standard/0701-2</t>
  </si>
  <si>
    <t>https://vba-workbook.com/excel-vba-standard/0702-2</t>
  </si>
  <si>
    <t>https://vba-workbook.com/excel-vba-standard/0703-2</t>
  </si>
  <si>
    <t>https://vba-workbook.com/excel-vba-standard/0704-2</t>
  </si>
  <si>
    <t>https://vba-workbook.com/excel-vba-standard/0705-2</t>
  </si>
  <si>
    <t>https://vba-workbook.com/excel-vba-standard/0706-2</t>
  </si>
  <si>
    <t>https://vba-workbook.com/excel-vba-standard/0707-2</t>
  </si>
  <si>
    <t>https://vba-workbook.com/excel-vba-standard/0708-2</t>
  </si>
  <si>
    <t>https://vba-workbook.com/excel-vba-standard/0709-2</t>
  </si>
  <si>
    <t>https://vba-workbook.com/excel-vba-standard/0710-2</t>
  </si>
  <si>
    <t>https://vba-workbook.com/excel-vba-standard/0711-2</t>
  </si>
  <si>
    <t>https://vba-workbook.com/excel-vba-standard/0712-2</t>
  </si>
  <si>
    <t>https://vba-workbook.com/excel-vba-standard/0713-2</t>
  </si>
  <si>
    <t>https://vba-workbook.com/excel-vba-standard/0714-2</t>
  </si>
  <si>
    <t>https://vba-workbook.com/excel-vba-standard/0715-2</t>
  </si>
  <si>
    <t>https://vba-workbook.com/excel-vba-standard/0801-2</t>
  </si>
  <si>
    <t>https://vba-workbook.com/excel-vba-standard/0802-2</t>
  </si>
  <si>
    <t>https://vba-workbook.com/excel-vba-standard/0803-2</t>
  </si>
  <si>
    <t>https://vba-workbook.com/excel-vba-standard/0804-2</t>
  </si>
  <si>
    <t>https://vba-workbook.com/excel-vba-standard/0805-2</t>
  </si>
  <si>
    <t>https://vba-workbook.com/excel-vba-standard/0806-2</t>
  </si>
  <si>
    <t>https://vba-workbook.com/excel-vba-standard/0807-2</t>
  </si>
  <si>
    <t>https://vba-workbook.com/excel-vba-standard/0808-2</t>
  </si>
  <si>
    <t>https://vba-workbook.com/excel-vba-standard/0809-2</t>
  </si>
  <si>
    <t>https://vba-workbook.com/excel-vba-standard/0810-2</t>
  </si>
  <si>
    <t>https://vba-workbook.com/excel-vba-standard/0811-2</t>
  </si>
  <si>
    <t>https://vba-workbook.com/excel-vba-standard/0812-2</t>
  </si>
  <si>
    <t>https://vba-workbook.com/excel-vba-standard/0813-2</t>
  </si>
  <si>
    <t>https://vba-workbook.com/excel-vba-standard/0901-2</t>
  </si>
  <si>
    <t>https://vba-workbook.com/excel-vba-standard/0902-2</t>
  </si>
  <si>
    <t>https://vba-workbook.com/excel-vba-standard/0903-2</t>
  </si>
  <si>
    <t>https://vba-workbook.com/excel-vba-standard/0904-2</t>
  </si>
  <si>
    <t>https://vba-workbook.com/excel-vba-standard/0905-2</t>
  </si>
  <si>
    <t>https://vba-workbook.com/excel-vba-standard/0906-2</t>
  </si>
  <si>
    <t>https://vba-workbook.com/excel-vba-standard/0907-2</t>
  </si>
  <si>
    <t>https://vba-workbook.com/excel-vba-standard/0908-2</t>
  </si>
  <si>
    <t>https://vba-workbook.com/excel-vba-standard/0909-2</t>
  </si>
  <si>
    <t>https://vba-workbook.com/excel-vba-standard/0001-2</t>
  </si>
  <si>
    <t>https://vba-workbook.com/excel-vba-standard/0003-2</t>
  </si>
  <si>
    <t>https://vba-workbook.com/excel-vba-standard/0004-2</t>
  </si>
  <si>
    <t>https://vba-workbook.com/excel-vba-standard/0101-2</t>
  </si>
  <si>
    <t>https://vba-workbook.com/excel-vba-standard/0103-2</t>
  </si>
  <si>
    <t>https://vba-workbook.com/excel-vba-standard/0107-2</t>
  </si>
  <si>
    <t>https://vba-workbook.com/excel-vba-standard/0208-2</t>
  </si>
  <si>
    <t>https://vba-workbook.com/excel-vba-standard/0301-2</t>
  </si>
  <si>
    <t>https://vba-workbook.com/excel-vba-standard/0302-2</t>
  </si>
  <si>
    <t>https://vba-workbook.com/excel-vba-standard/0518-2</t>
  </si>
  <si>
    <t>https://vba-workbook.com/excel-vba-standard/0519-2</t>
  </si>
  <si>
    <t>https://vba-workbook.com/excel-vba-standard/0617-2</t>
  </si>
  <si>
    <t>https://vba-workbook.com/excel-vba-standard/0716-2</t>
  </si>
  <si>
    <t>https://vba-workbook.com/excel-vba-standard/0002-2</t>
    <phoneticPr fontId="2"/>
  </si>
  <si>
    <t>YES</t>
  </si>
  <si>
    <t>VBAコードサンプル</t>
    <phoneticPr fontId="2"/>
  </si>
  <si>
    <t>ケース</t>
    <phoneticPr fontId="2"/>
  </si>
  <si>
    <t>E列（答え合わせする？）に「YES」を一括挿入する場合のマクロサンプル</t>
    <phoneticPr fontId="2"/>
  </si>
  <si>
    <t>解答シート_マニュアル</t>
    <rPh sb="0" eb="2">
      <t>カイトウ</t>
    </rPh>
    <phoneticPr fontId="2"/>
  </si>
  <si>
    <t>CDate</t>
    <phoneticPr fontId="2"/>
  </si>
  <si>
    <t>手動もしくは「VBAコードサンプル」シートのマクロ等で対応してください。</t>
    <phoneticPr fontId="2"/>
  </si>
  <si>
    <t>・D列（解答欄）、E列（答え合わせする？）の文字列をすべてクリアにする場合</t>
    <rPh sb="2" eb="3">
      <t>レツ</t>
    </rPh>
    <rPh sb="22" eb="25">
      <t>モジレツ</t>
    </rPh>
    <rPh sb="35" eb="37">
      <t>バアイ</t>
    </rPh>
    <phoneticPr fontId="2"/>
  </si>
  <si>
    <t>D列（解答欄）、E列（答え合わせする？）の文字列をすべてクリアにする場合マクロサンプル</t>
    <phoneticPr fontId="2"/>
  </si>
  <si>
    <t>・E列（答え合わせする？）に「YES」を一括挿入する場合</t>
    <phoneticPr fontId="2"/>
  </si>
  <si>
    <t>※対象のシートがアクティブな状態で実行してください。</t>
    <rPh sb="1" eb="3">
      <t>タイショウ</t>
    </rPh>
    <rPh sb="14" eb="16">
      <t>ジョウタイ</t>
    </rPh>
    <rPh sb="17" eb="19">
      <t>ジッコウ</t>
    </rPh>
    <phoneticPr fontId="2"/>
  </si>
  <si>
    <t>1 – 5</t>
    <phoneticPr fontId="2"/>
  </si>
  <si>
    <t>https://vba-workbook.com/excel-vba-standard/0005-2</t>
    <phoneticPr fontId="2"/>
  </si>
  <si>
    <t>Sub Sample1()
    Range("D5:D152,E5:E152").ClearContents
End Sub</t>
    <phoneticPr fontId="2"/>
  </si>
  <si>
    <t>Sub Sample2()
    Dim i As Integer
    For i = 5 To 152
        Range("E" &amp; i).Value = "YES"
    Next i
End Sub</t>
    <phoneticPr fontId="2"/>
  </si>
  <si>
    <t>解答</t>
    <rPh sb="0" eb="2">
      <t>カイトウ</t>
    </rPh>
    <phoneticPr fontId="2"/>
  </si>
  <si>
    <t>IsDate</t>
    <phoneticPr fontId="2"/>
  </si>
  <si>
    <t>IsNumeric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</si>
</sst>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38" fontId="0" fillId="2" borderId="0" xfId="1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3" borderId="1" xfId="0" applyFill="1" applyBorder="1">
      <alignment vertical="center"/>
    </xf>
    <xf numFmtId="38" fontId="0" fillId="3" borderId="1" xfId="1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9" fontId="0" fillId="2" borderId="1" xfId="2" applyFon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38" fontId="0" fillId="2" borderId="1" xfId="1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349250</xdr:colOff>
      <xdr:row>8</xdr:row>
      <xdr:rowOff>203200</xdr:rowOff>
    </xdr:from>
    <xdr:to>
      <xdr:col>3</xdr:col>
      <xdr:colOff>565150</xdr:colOff>
      <xdr:row>12</xdr:row>
      <xdr:rowOff>12700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C96FD38F-D4C2-4625-8227-3172F3A4FF64}"/>
            </a:ext>
          </a:extLst>
        </xdr:cNvPr>
        <xdr:cNvSpPr/>
      </xdr:nvSpPr>
      <xdr:spPr>
        <a:xfrm>
          <a:off x="622300" y="2032000"/>
          <a:ext cx="1301750" cy="723900"/>
        </a:xfrm>
        <a:prstGeom prst="wedgeRectCallout">
          <a:avLst>
            <a:gd name="adj1" fmla="val 35380"/>
            <a:gd name="adj2" fmla="val -7819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答えを入力してください</a:t>
          </a:r>
        </a:p>
      </xdr:txBody>
    </xdr:sp>
    <xdr:clientData/>
  </xdr:twoCellAnchor>
  <xdr:twoCellAnchor>
    <xdr:from>
      <xdr:col>3</xdr:col>
      <xdr:colOff>977900</xdr:colOff>
      <xdr:row>8</xdr:row>
      <xdr:rowOff>203200</xdr:rowOff>
    </xdr:from>
    <xdr:to>
      <xdr:col>4</xdr:col>
      <xdr:colOff>539750</xdr:colOff>
      <xdr:row>12</xdr:row>
      <xdr:rowOff>12700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AF80A661-1872-432A-8FE7-FBCC820A5759}"/>
            </a:ext>
          </a:extLst>
        </xdr:cNvPr>
        <xdr:cNvSpPr/>
      </xdr:nvSpPr>
      <xdr:spPr>
        <a:xfrm>
          <a:off x="2336800" y="2032000"/>
          <a:ext cx="1301750" cy="723900"/>
        </a:xfrm>
        <a:prstGeom prst="wedgeRectCallout">
          <a:avLst>
            <a:gd name="adj1" fmla="val 35380"/>
            <a:gd name="adj2" fmla="val -7819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正解を見る場合、プルダウンより「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YES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」を選択してください</a:t>
          </a:r>
        </a:p>
      </xdr:txBody>
    </xdr:sp>
    <xdr:clientData/>
  </xdr:twoCellAnchor>
  <xdr:twoCellAnchor>
    <xdr:from>
      <xdr:col>5</xdr:col>
      <xdr:colOff>63500</xdr:colOff>
      <xdr:row>8</xdr:row>
      <xdr:rowOff>203200</xdr:rowOff>
    </xdr:from>
    <xdr:to>
      <xdr:col>5</xdr:col>
      <xdr:colOff>1365250</xdr:colOff>
      <xdr:row>12</xdr:row>
      <xdr:rowOff>12700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98B5672B-B8D2-4F73-ABCD-DFA4EA98B5D3}"/>
            </a:ext>
          </a:extLst>
        </xdr:cNvPr>
        <xdr:cNvSpPr/>
      </xdr:nvSpPr>
      <xdr:spPr>
        <a:xfrm>
          <a:off x="4425950" y="2032000"/>
          <a:ext cx="1301750" cy="723900"/>
        </a:xfrm>
        <a:prstGeom prst="wedgeRectCallout">
          <a:avLst>
            <a:gd name="adj1" fmla="val -34376"/>
            <a:gd name="adj2" fmla="val -74688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E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列に「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YES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」が入った場合、自動的に挿入されます</a:t>
          </a:r>
          <a:endParaRPr kumimoji="1" lang="en-US" altLang="ja-JP" sz="8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6</xdr:col>
      <xdr:colOff>393700</xdr:colOff>
      <xdr:row>4</xdr:row>
      <xdr:rowOff>171450</xdr:rowOff>
    </xdr:from>
    <xdr:to>
      <xdr:col>8</xdr:col>
      <xdr:colOff>381000</xdr:colOff>
      <xdr:row>7</xdr:row>
      <xdr:rowOff>209550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C9439A27-3515-45DC-A1B4-FEEE9FAE0E6B}"/>
            </a:ext>
          </a:extLst>
        </xdr:cNvPr>
        <xdr:cNvSpPr/>
      </xdr:nvSpPr>
      <xdr:spPr>
        <a:xfrm>
          <a:off x="6496050" y="1085850"/>
          <a:ext cx="1301750" cy="723900"/>
        </a:xfrm>
        <a:prstGeom prst="wedgeRectCallout">
          <a:avLst>
            <a:gd name="adj1" fmla="val -59254"/>
            <a:gd name="adj2" fmla="val -27320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「解答欄」と「正解」の結果に連動して、自動的に挿入されます</a:t>
          </a:r>
          <a:endParaRPr kumimoji="1" lang="en-US" altLang="ja-JP" sz="8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10</xdr:col>
      <xdr:colOff>158750</xdr:colOff>
      <xdr:row>2</xdr:row>
      <xdr:rowOff>165100</xdr:rowOff>
    </xdr:from>
    <xdr:to>
      <xdr:col>12</xdr:col>
      <xdr:colOff>139700</xdr:colOff>
      <xdr:row>5</xdr:row>
      <xdr:rowOff>203200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31F89686-9865-44D4-ADCD-2D7D5BCC3C24}"/>
            </a:ext>
          </a:extLst>
        </xdr:cNvPr>
        <xdr:cNvSpPr/>
      </xdr:nvSpPr>
      <xdr:spPr>
        <a:xfrm>
          <a:off x="8896350" y="622300"/>
          <a:ext cx="1301750" cy="723900"/>
        </a:xfrm>
        <a:prstGeom prst="wedgeRectCallout">
          <a:avLst>
            <a:gd name="adj1" fmla="val -59254"/>
            <a:gd name="adj2" fmla="val -27320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G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列の結果に連動して、自動的に挿入されます</a:t>
          </a:r>
          <a:endParaRPr kumimoji="1" lang="en-US" altLang="ja-JP" sz="8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37E0E-61D2-499D-B100-3B97F4F50012}">
  <sheetPr codeName="Sheet1">
    <tabColor theme="8" tint="0.79998168889431442"/>
  </sheetPr>
  <dimension ref="B2:J152"/>
  <sheetViews>
    <sheetView tabSelected="1" workbookViewId="0"/>
  </sheetViews>
  <sheetFormatPr defaultRowHeight="18" x14ac:dyDescent="0.55000000000000004"/>
  <cols>
    <col min="1" max="1" width="3.58203125" style="2" customWidth="1"/>
    <col min="2" max="2" width="7.58203125" style="2" customWidth="1"/>
    <col min="3" max="3" width="6.6640625" style="2" bestFit="1" customWidth="1"/>
    <col min="4" max="4" width="22.83203125" style="2" bestFit="1" customWidth="1"/>
    <col min="5" max="5" width="16.58203125" style="2" customWidth="1"/>
    <col min="6" max="6" width="22.83203125" style="3" bestFit="1" customWidth="1"/>
    <col min="7" max="7" width="8.58203125" style="4" customWidth="1"/>
    <col min="8" max="16384" width="8.6640625" style="2"/>
  </cols>
  <sheetData>
    <row r="2" spans="2:10" x14ac:dyDescent="0.55000000000000004">
      <c r="B2" s="1" t="s">
        <v>96</v>
      </c>
      <c r="C2" s="1"/>
    </row>
    <row r="4" spans="2:10" x14ac:dyDescent="0.55000000000000004">
      <c r="B4" s="5" t="s">
        <v>0</v>
      </c>
      <c r="C4" s="12" t="s">
        <v>1</v>
      </c>
      <c r="D4" s="13"/>
      <c r="E4" s="5" t="s">
        <v>2</v>
      </c>
      <c r="F4" s="6" t="s">
        <v>3</v>
      </c>
      <c r="G4" s="7" t="s">
        <v>4</v>
      </c>
      <c r="I4" s="5" t="s">
        <v>5</v>
      </c>
      <c r="J4" s="8" t="str">
        <f>IFERROR(COUNTIF($G$5:$G$152,"〇")/(COUNTIF($G$5:$G$152,"〇")+COUNTIF($G$5:$G$152,"×")),"")</f>
        <v/>
      </c>
    </row>
    <row r="5" spans="2:10" x14ac:dyDescent="0.55000000000000004">
      <c r="B5" s="9" t="s">
        <v>101</v>
      </c>
      <c r="C5" s="14" t="s">
        <v>256</v>
      </c>
      <c r="D5" s="9"/>
      <c r="E5" s="18"/>
      <c r="F5" s="17" t="str">
        <f>IF(E5="YES",正解一覧シート!D5,"")</f>
        <v/>
      </c>
      <c r="G5" s="18" t="str">
        <f>IF(F5="","",IF(D5=F5,"〇","×"))</f>
        <v/>
      </c>
    </row>
    <row r="6" spans="2:10" x14ac:dyDescent="0.55000000000000004">
      <c r="B6" s="9" t="s">
        <v>120</v>
      </c>
      <c r="C6" s="14" t="s">
        <v>256</v>
      </c>
      <c r="D6" s="9"/>
      <c r="E6" s="18"/>
      <c r="F6" s="17" t="str">
        <f>IF(E6="YES",正解一覧シート!D6,"")</f>
        <v/>
      </c>
      <c r="G6" s="18" t="str">
        <f t="shared" ref="G6:G8" si="0">IF(F6="","",IF(D6=F6,"〇","×"))</f>
        <v/>
      </c>
    </row>
    <row r="7" spans="2:10" x14ac:dyDescent="0.55000000000000004">
      <c r="B7" s="9" t="s">
        <v>6</v>
      </c>
      <c r="C7" s="14" t="s">
        <v>256</v>
      </c>
      <c r="D7" s="9"/>
      <c r="E7" s="18"/>
      <c r="F7" s="17" t="str">
        <f>IF(E7="YES",正解一覧シート!D7,"")</f>
        <v/>
      </c>
      <c r="G7" s="18" t="str">
        <f t="shared" si="0"/>
        <v/>
      </c>
    </row>
    <row r="8" spans="2:10" x14ac:dyDescent="0.55000000000000004">
      <c r="B8" s="9" t="s">
        <v>7</v>
      </c>
      <c r="C8" s="14" t="s">
        <v>256</v>
      </c>
      <c r="D8" s="9"/>
      <c r="E8" s="18"/>
      <c r="F8" s="17" t="str">
        <f>IF(E8="YES",正解一覧シート!D8,"")</f>
        <v/>
      </c>
      <c r="G8" s="18" t="str">
        <f t="shared" si="0"/>
        <v/>
      </c>
    </row>
    <row r="9" spans="2:10" x14ac:dyDescent="0.55000000000000004">
      <c r="B9" s="9" t="s">
        <v>380</v>
      </c>
      <c r="C9" s="14" t="s">
        <v>384</v>
      </c>
      <c r="D9" s="18"/>
      <c r="E9" s="18"/>
      <c r="F9" s="17" t="str">
        <f>IF(E9="YES",正解一覧シート!D9,"")</f>
        <v/>
      </c>
      <c r="G9" s="18" t="str">
        <f t="shared" ref="G9" si="1">IF(F9="","",IF(D9=F9,"〇","×"))</f>
        <v/>
      </c>
    </row>
    <row r="10" spans="2:10" x14ac:dyDescent="0.55000000000000004">
      <c r="B10" s="10" t="s">
        <v>8</v>
      </c>
      <c r="C10" s="14" t="s">
        <v>256</v>
      </c>
      <c r="D10" s="9"/>
      <c r="E10" s="18"/>
      <c r="F10" s="17" t="str">
        <f>IF(E10="YES",正解一覧シート!D10,"")</f>
        <v/>
      </c>
      <c r="G10" s="18" t="str">
        <f>IF(F10="","",IF(OR(D10="Range",D10="Object",D10="Variant"),"〇","×"))</f>
        <v/>
      </c>
    </row>
    <row r="11" spans="2:10" x14ac:dyDescent="0.55000000000000004">
      <c r="B11" s="11"/>
      <c r="C11" s="14" t="s">
        <v>257</v>
      </c>
      <c r="D11" s="9"/>
      <c r="E11" s="18"/>
      <c r="F11" s="17" t="str">
        <f>IF(E11="YES",正解一覧シート!D11,"")</f>
        <v/>
      </c>
      <c r="G11" s="18" t="str">
        <f t="shared" ref="G11:G74" si="2">IF(F11="","",IF(D11=F11,"〇","×"))</f>
        <v/>
      </c>
    </row>
    <row r="12" spans="2:10" x14ac:dyDescent="0.55000000000000004">
      <c r="B12" s="9" t="s">
        <v>9</v>
      </c>
      <c r="C12" s="14" t="s">
        <v>256</v>
      </c>
      <c r="D12" s="9"/>
      <c r="E12" s="18"/>
      <c r="F12" s="17" t="str">
        <f>IF(E12="YES",正解一覧シート!D12,"")</f>
        <v/>
      </c>
      <c r="G12" s="18" t="str">
        <f t="shared" si="2"/>
        <v/>
      </c>
    </row>
    <row r="13" spans="2:10" x14ac:dyDescent="0.55000000000000004">
      <c r="B13" s="10" t="s">
        <v>10</v>
      </c>
      <c r="C13" s="14" t="s">
        <v>256</v>
      </c>
      <c r="D13" s="9"/>
      <c r="E13" s="18"/>
      <c r="F13" s="17" t="str">
        <f>IF(E13="YES",正解一覧シート!D13,"")</f>
        <v/>
      </c>
      <c r="G13" s="18" t="str">
        <f t="shared" si="2"/>
        <v/>
      </c>
    </row>
    <row r="14" spans="2:10" x14ac:dyDescent="0.55000000000000004">
      <c r="B14" s="11"/>
      <c r="C14" s="14" t="s">
        <v>257</v>
      </c>
      <c r="D14" s="9"/>
      <c r="E14" s="18"/>
      <c r="F14" s="17" t="str">
        <f>IF(E14="YES",正解一覧シート!D14,"")</f>
        <v/>
      </c>
      <c r="G14" s="18" t="str">
        <f t="shared" si="2"/>
        <v/>
      </c>
    </row>
    <row r="15" spans="2:10" x14ac:dyDescent="0.55000000000000004">
      <c r="B15" s="9" t="s">
        <v>11</v>
      </c>
      <c r="C15" s="14" t="s">
        <v>256</v>
      </c>
      <c r="D15" s="9"/>
      <c r="E15" s="18"/>
      <c r="F15" s="17" t="str">
        <f>IF(E15="YES",正解一覧シート!D15,"")</f>
        <v/>
      </c>
      <c r="G15" s="18" t="str">
        <f t="shared" si="2"/>
        <v/>
      </c>
    </row>
    <row r="16" spans="2:10" x14ac:dyDescent="0.55000000000000004">
      <c r="B16" s="9" t="s">
        <v>12</v>
      </c>
      <c r="C16" s="14" t="s">
        <v>256</v>
      </c>
      <c r="D16" s="9"/>
      <c r="E16" s="18"/>
      <c r="F16" s="17" t="str">
        <f>IF(E16="YES",正解一覧シート!D16,"")</f>
        <v/>
      </c>
      <c r="G16" s="18" t="str">
        <f t="shared" si="2"/>
        <v/>
      </c>
    </row>
    <row r="17" spans="2:7" x14ac:dyDescent="0.55000000000000004">
      <c r="B17" s="9" t="s">
        <v>102</v>
      </c>
      <c r="C17" s="14" t="s">
        <v>256</v>
      </c>
      <c r="D17" s="9"/>
      <c r="E17" s="18"/>
      <c r="F17" s="17" t="str">
        <f>IF(E17="YES",正解一覧シート!D17,"")</f>
        <v/>
      </c>
      <c r="G17" s="18" t="str">
        <f t="shared" si="2"/>
        <v/>
      </c>
    </row>
    <row r="18" spans="2:7" x14ac:dyDescent="0.55000000000000004">
      <c r="B18" s="9" t="s">
        <v>103</v>
      </c>
      <c r="C18" s="14" t="s">
        <v>256</v>
      </c>
      <c r="D18" s="9"/>
      <c r="E18" s="18"/>
      <c r="F18" s="17" t="str">
        <f>IF(E18="YES",正解一覧シート!D18,"")</f>
        <v/>
      </c>
      <c r="G18" s="18" t="str">
        <f t="shared" si="2"/>
        <v/>
      </c>
    </row>
    <row r="19" spans="2:7" x14ac:dyDescent="0.55000000000000004">
      <c r="B19" s="10" t="s">
        <v>13</v>
      </c>
      <c r="C19" s="14" t="s">
        <v>256</v>
      </c>
      <c r="D19" s="9"/>
      <c r="E19" s="18"/>
      <c r="F19" s="17" t="str">
        <f>IF(E19="YES",正解一覧シート!D19,"")</f>
        <v/>
      </c>
      <c r="G19" s="18" t="str">
        <f t="shared" si="2"/>
        <v/>
      </c>
    </row>
    <row r="20" spans="2:7" x14ac:dyDescent="0.55000000000000004">
      <c r="B20" s="15"/>
      <c r="C20" s="14" t="s">
        <v>257</v>
      </c>
      <c r="D20" s="9"/>
      <c r="E20" s="18"/>
      <c r="F20" s="17" t="str">
        <f>IF(E20="YES",正解一覧シート!D20,"")</f>
        <v/>
      </c>
      <c r="G20" s="18" t="str">
        <f t="shared" si="2"/>
        <v/>
      </c>
    </row>
    <row r="21" spans="2:7" x14ac:dyDescent="0.55000000000000004">
      <c r="B21" s="11"/>
      <c r="C21" s="14" t="s">
        <v>258</v>
      </c>
      <c r="D21" s="9"/>
      <c r="E21" s="18"/>
      <c r="F21" s="17" t="str">
        <f>IF(E21="YES",正解一覧シート!D21,"")</f>
        <v/>
      </c>
      <c r="G21" s="18" t="str">
        <f t="shared" si="2"/>
        <v/>
      </c>
    </row>
    <row r="22" spans="2:7" x14ac:dyDescent="0.55000000000000004">
      <c r="B22" s="10" t="s">
        <v>14</v>
      </c>
      <c r="C22" s="14" t="s">
        <v>256</v>
      </c>
      <c r="D22" s="9"/>
      <c r="E22" s="18"/>
      <c r="F22" s="17" t="str">
        <f>IF(E22="YES",正解一覧シート!D22,"")</f>
        <v/>
      </c>
      <c r="G22" s="18" t="str">
        <f t="shared" si="2"/>
        <v/>
      </c>
    </row>
    <row r="23" spans="2:7" x14ac:dyDescent="0.55000000000000004">
      <c r="B23" s="15"/>
      <c r="C23" s="14" t="s">
        <v>257</v>
      </c>
      <c r="D23" s="9"/>
      <c r="E23" s="18"/>
      <c r="F23" s="17" t="str">
        <f>IF(E23="YES",正解一覧シート!D23,"")</f>
        <v/>
      </c>
      <c r="G23" s="18" t="str">
        <f t="shared" si="2"/>
        <v/>
      </c>
    </row>
    <row r="24" spans="2:7" x14ac:dyDescent="0.55000000000000004">
      <c r="B24" s="11"/>
      <c r="C24" s="14" t="s">
        <v>258</v>
      </c>
      <c r="D24" s="9"/>
      <c r="E24" s="18"/>
      <c r="F24" s="17" t="str">
        <f>IF(E24="YES",正解一覧シート!D24,"")</f>
        <v/>
      </c>
      <c r="G24" s="18" t="str">
        <f t="shared" si="2"/>
        <v/>
      </c>
    </row>
    <row r="25" spans="2:7" x14ac:dyDescent="0.55000000000000004">
      <c r="B25" s="10" t="s">
        <v>15</v>
      </c>
      <c r="C25" s="14" t="s">
        <v>256</v>
      </c>
      <c r="D25" s="9"/>
      <c r="E25" s="18"/>
      <c r="F25" s="17" t="str">
        <f>IF(E25="YES",正解一覧シート!D25,"")</f>
        <v/>
      </c>
      <c r="G25" s="18" t="str">
        <f t="shared" si="2"/>
        <v/>
      </c>
    </row>
    <row r="26" spans="2:7" x14ac:dyDescent="0.55000000000000004">
      <c r="B26" s="15"/>
      <c r="C26" s="14" t="s">
        <v>257</v>
      </c>
      <c r="D26" s="9"/>
      <c r="E26" s="18"/>
      <c r="F26" s="17" t="str">
        <f>IF(E26="YES",正解一覧シート!D26,"")</f>
        <v/>
      </c>
      <c r="G26" s="18" t="str">
        <f t="shared" si="2"/>
        <v/>
      </c>
    </row>
    <row r="27" spans="2:7" x14ac:dyDescent="0.55000000000000004">
      <c r="B27" s="11"/>
      <c r="C27" s="14" t="s">
        <v>258</v>
      </c>
      <c r="D27" s="9"/>
      <c r="E27" s="18"/>
      <c r="F27" s="17" t="str">
        <f>IF(E27="YES",正解一覧シート!D27,"")</f>
        <v/>
      </c>
      <c r="G27" s="18" t="str">
        <f t="shared" si="2"/>
        <v/>
      </c>
    </row>
    <row r="28" spans="2:7" x14ac:dyDescent="0.55000000000000004">
      <c r="B28" s="9" t="s">
        <v>16</v>
      </c>
      <c r="C28" s="14" t="s">
        <v>256</v>
      </c>
      <c r="D28" s="9"/>
      <c r="E28" s="18"/>
      <c r="F28" s="17" t="str">
        <f>IF(E28="YES",正解一覧シート!D28,"")</f>
        <v/>
      </c>
      <c r="G28" s="18" t="str">
        <f t="shared" si="2"/>
        <v/>
      </c>
    </row>
    <row r="29" spans="2:7" x14ac:dyDescent="0.55000000000000004">
      <c r="B29" s="10" t="s">
        <v>17</v>
      </c>
      <c r="C29" s="14" t="s">
        <v>256</v>
      </c>
      <c r="D29" s="9"/>
      <c r="E29" s="18"/>
      <c r="F29" s="17" t="str">
        <f>IF(E29="YES",正解一覧シート!D29,"")</f>
        <v/>
      </c>
      <c r="G29" s="18" t="str">
        <f t="shared" si="2"/>
        <v/>
      </c>
    </row>
    <row r="30" spans="2:7" x14ac:dyDescent="0.55000000000000004">
      <c r="B30" s="11"/>
      <c r="C30" s="14" t="s">
        <v>257</v>
      </c>
      <c r="D30" s="9"/>
      <c r="E30" s="18"/>
      <c r="F30" s="17" t="str">
        <f>IF(E30="YES",正解一覧シート!D30,"")</f>
        <v/>
      </c>
      <c r="G30" s="18" t="str">
        <f t="shared" si="2"/>
        <v/>
      </c>
    </row>
    <row r="31" spans="2:7" x14ac:dyDescent="0.55000000000000004">
      <c r="B31" s="9" t="s">
        <v>18</v>
      </c>
      <c r="C31" s="14" t="s">
        <v>256</v>
      </c>
      <c r="D31" s="9"/>
      <c r="E31" s="18"/>
      <c r="F31" s="17" t="str">
        <f>IF(E31="YES",正解一覧シート!D31,"")</f>
        <v/>
      </c>
      <c r="G31" s="18" t="str">
        <f t="shared" si="2"/>
        <v/>
      </c>
    </row>
    <row r="32" spans="2:7" x14ac:dyDescent="0.55000000000000004">
      <c r="B32" s="9" t="s">
        <v>19</v>
      </c>
      <c r="C32" s="14" t="s">
        <v>256</v>
      </c>
      <c r="D32" s="9"/>
      <c r="E32" s="18"/>
      <c r="F32" s="17" t="str">
        <f>IF(E32="YES",正解一覧シート!D32,"")</f>
        <v/>
      </c>
      <c r="G32" s="18" t="str">
        <f t="shared" si="2"/>
        <v/>
      </c>
    </row>
    <row r="33" spans="2:7" x14ac:dyDescent="0.55000000000000004">
      <c r="B33" s="9" t="s">
        <v>104</v>
      </c>
      <c r="C33" s="14" t="s">
        <v>256</v>
      </c>
      <c r="D33" s="9"/>
      <c r="E33" s="18"/>
      <c r="F33" s="17" t="str">
        <f>IF(E33="YES",正解一覧シート!D33,"")</f>
        <v/>
      </c>
      <c r="G33" s="18" t="str">
        <f t="shared" si="2"/>
        <v/>
      </c>
    </row>
    <row r="34" spans="2:7" x14ac:dyDescent="0.55000000000000004">
      <c r="B34" s="9" t="s">
        <v>20</v>
      </c>
      <c r="C34" s="14" t="s">
        <v>256</v>
      </c>
      <c r="D34" s="9"/>
      <c r="E34" s="18"/>
      <c r="F34" s="17" t="str">
        <f>IF(E34="YES",正解一覧シート!D34,"")</f>
        <v/>
      </c>
      <c r="G34" s="18" t="str">
        <f t="shared" si="2"/>
        <v/>
      </c>
    </row>
    <row r="35" spans="2:7" x14ac:dyDescent="0.55000000000000004">
      <c r="B35" s="9" t="s">
        <v>21</v>
      </c>
      <c r="C35" s="14" t="s">
        <v>256</v>
      </c>
      <c r="D35" s="9"/>
      <c r="E35" s="18"/>
      <c r="F35" s="17" t="str">
        <f>IF(E35="YES",正解一覧シート!D35,"")</f>
        <v/>
      </c>
      <c r="G35" s="18" t="str">
        <f t="shared" si="2"/>
        <v/>
      </c>
    </row>
    <row r="36" spans="2:7" x14ac:dyDescent="0.55000000000000004">
      <c r="B36" s="10" t="s">
        <v>22</v>
      </c>
      <c r="C36" s="14" t="s">
        <v>256</v>
      </c>
      <c r="D36" s="9"/>
      <c r="E36" s="18"/>
      <c r="F36" s="17" t="str">
        <f>IF(E36="YES",正解一覧シート!D36,"")</f>
        <v/>
      </c>
      <c r="G36" s="18" t="str">
        <f t="shared" si="2"/>
        <v/>
      </c>
    </row>
    <row r="37" spans="2:7" x14ac:dyDescent="0.55000000000000004">
      <c r="B37" s="11"/>
      <c r="C37" s="14" t="s">
        <v>257</v>
      </c>
      <c r="D37" s="9"/>
      <c r="E37" s="18"/>
      <c r="F37" s="17" t="str">
        <f>IF(E37="YES",正解一覧シート!D37,"")</f>
        <v/>
      </c>
      <c r="G37" s="18" t="str">
        <f t="shared" si="2"/>
        <v/>
      </c>
    </row>
    <row r="38" spans="2:7" x14ac:dyDescent="0.55000000000000004">
      <c r="B38" s="10" t="s">
        <v>23</v>
      </c>
      <c r="C38" s="14" t="s">
        <v>256</v>
      </c>
      <c r="D38" s="9"/>
      <c r="E38" s="18"/>
      <c r="F38" s="17" t="str">
        <f>IF(E38="YES",正解一覧シート!D38,"")</f>
        <v/>
      </c>
      <c r="G38" s="18" t="str">
        <f t="shared" si="2"/>
        <v/>
      </c>
    </row>
    <row r="39" spans="2:7" x14ac:dyDescent="0.55000000000000004">
      <c r="B39" s="11"/>
      <c r="C39" s="14" t="s">
        <v>257</v>
      </c>
      <c r="D39" s="9"/>
      <c r="E39" s="18"/>
      <c r="F39" s="17" t="str">
        <f>IF(E39="YES",正解一覧シート!D39,"")</f>
        <v/>
      </c>
      <c r="G39" s="18" t="str">
        <f t="shared" si="2"/>
        <v/>
      </c>
    </row>
    <row r="40" spans="2:7" x14ac:dyDescent="0.55000000000000004">
      <c r="B40" s="9" t="s">
        <v>24</v>
      </c>
      <c r="C40" s="14" t="s">
        <v>256</v>
      </c>
      <c r="D40" s="9"/>
      <c r="E40" s="18"/>
      <c r="F40" s="17" t="str">
        <f>IF(E40="YES",正解一覧シート!D40,"")</f>
        <v/>
      </c>
      <c r="G40" s="18" t="str">
        <f t="shared" si="2"/>
        <v/>
      </c>
    </row>
    <row r="41" spans="2:7" x14ac:dyDescent="0.55000000000000004">
      <c r="B41" s="9" t="s">
        <v>25</v>
      </c>
      <c r="C41" s="14" t="s">
        <v>256</v>
      </c>
      <c r="D41" s="9"/>
      <c r="E41" s="18"/>
      <c r="F41" s="17" t="str">
        <f>IF(E41="YES",正解一覧シート!D41,"")</f>
        <v/>
      </c>
      <c r="G41" s="18" t="str">
        <f t="shared" si="2"/>
        <v/>
      </c>
    </row>
    <row r="42" spans="2:7" x14ac:dyDescent="0.55000000000000004">
      <c r="B42" s="9" t="s">
        <v>26</v>
      </c>
      <c r="C42" s="14" t="s">
        <v>256</v>
      </c>
      <c r="D42" s="9"/>
      <c r="E42" s="18"/>
      <c r="F42" s="17" t="str">
        <f>IF(E42="YES",正解一覧シート!D42,"")</f>
        <v/>
      </c>
      <c r="G42" s="18" t="str">
        <f t="shared" si="2"/>
        <v/>
      </c>
    </row>
    <row r="43" spans="2:7" x14ac:dyDescent="0.55000000000000004">
      <c r="B43" s="9" t="s">
        <v>27</v>
      </c>
      <c r="C43" s="14" t="s">
        <v>256</v>
      </c>
      <c r="D43" s="9"/>
      <c r="E43" s="18"/>
      <c r="F43" s="17" t="str">
        <f>IF(E43="YES",正解一覧シート!D43,"")</f>
        <v/>
      </c>
      <c r="G43" s="18" t="str">
        <f t="shared" si="2"/>
        <v/>
      </c>
    </row>
    <row r="44" spans="2:7" x14ac:dyDescent="0.55000000000000004">
      <c r="B44" s="9" t="s">
        <v>28</v>
      </c>
      <c r="C44" s="14" t="s">
        <v>256</v>
      </c>
      <c r="D44" s="9"/>
      <c r="E44" s="18"/>
      <c r="F44" s="17" t="str">
        <f>IF(E44="YES",正解一覧シート!D44,"")</f>
        <v/>
      </c>
      <c r="G44" s="18" t="str">
        <f t="shared" si="2"/>
        <v/>
      </c>
    </row>
    <row r="45" spans="2:7" x14ac:dyDescent="0.55000000000000004">
      <c r="B45" s="9" t="s">
        <v>29</v>
      </c>
      <c r="C45" s="14" t="s">
        <v>256</v>
      </c>
      <c r="D45" s="9"/>
      <c r="E45" s="18"/>
      <c r="F45" s="17" t="str">
        <f>IF(E45="YES",正解一覧シート!D45,"")</f>
        <v/>
      </c>
      <c r="G45" s="18" t="str">
        <f t="shared" si="2"/>
        <v/>
      </c>
    </row>
    <row r="46" spans="2:7" x14ac:dyDescent="0.55000000000000004">
      <c r="B46" s="9" t="s">
        <v>30</v>
      </c>
      <c r="C46" s="14" t="s">
        <v>256</v>
      </c>
      <c r="D46" s="9"/>
      <c r="E46" s="18"/>
      <c r="F46" s="17" t="str">
        <f>IF(E46="YES",正解一覧シート!D46,"")</f>
        <v/>
      </c>
      <c r="G46" s="18" t="str">
        <f t="shared" si="2"/>
        <v/>
      </c>
    </row>
    <row r="47" spans="2:7" x14ac:dyDescent="0.55000000000000004">
      <c r="B47" s="9" t="s">
        <v>31</v>
      </c>
      <c r="C47" s="14" t="s">
        <v>256</v>
      </c>
      <c r="D47" s="9"/>
      <c r="E47" s="18"/>
      <c r="F47" s="17" t="str">
        <f>IF(E47="YES",正解一覧シート!D47,"")</f>
        <v/>
      </c>
      <c r="G47" s="18" t="str">
        <f t="shared" si="2"/>
        <v/>
      </c>
    </row>
    <row r="48" spans="2:7" x14ac:dyDescent="0.55000000000000004">
      <c r="B48" s="9" t="s">
        <v>32</v>
      </c>
      <c r="C48" s="14" t="s">
        <v>256</v>
      </c>
      <c r="D48" s="9"/>
      <c r="E48" s="18"/>
      <c r="F48" s="17" t="str">
        <f>IF(E48="YES",正解一覧シート!D48,"")</f>
        <v/>
      </c>
      <c r="G48" s="18" t="str">
        <f t="shared" si="2"/>
        <v/>
      </c>
    </row>
    <row r="49" spans="2:7" x14ac:dyDescent="0.55000000000000004">
      <c r="B49" s="9" t="s">
        <v>33</v>
      </c>
      <c r="C49" s="14" t="s">
        <v>256</v>
      </c>
      <c r="D49" s="9"/>
      <c r="E49" s="18"/>
      <c r="F49" s="17" t="str">
        <f>IF(E49="YES",正解一覧シート!D49,"")</f>
        <v/>
      </c>
      <c r="G49" s="18" t="str">
        <f t="shared" si="2"/>
        <v/>
      </c>
    </row>
    <row r="50" spans="2:7" x14ac:dyDescent="0.55000000000000004">
      <c r="B50" s="10" t="s">
        <v>34</v>
      </c>
      <c r="C50" s="14" t="s">
        <v>256</v>
      </c>
      <c r="D50" s="9"/>
      <c r="E50" s="18"/>
      <c r="F50" s="17" t="str">
        <f>IF(E50="YES",正解一覧シート!D50,"")</f>
        <v/>
      </c>
      <c r="G50" s="18" t="str">
        <f t="shared" si="2"/>
        <v/>
      </c>
    </row>
    <row r="51" spans="2:7" x14ac:dyDescent="0.55000000000000004">
      <c r="B51" s="11"/>
      <c r="C51" s="14" t="s">
        <v>257</v>
      </c>
      <c r="D51" s="9"/>
      <c r="E51" s="18"/>
      <c r="F51" s="17" t="str">
        <f>IF(E51="YES",正解一覧シート!D51,"")</f>
        <v/>
      </c>
      <c r="G51" s="18" t="str">
        <f t="shared" si="2"/>
        <v/>
      </c>
    </row>
    <row r="52" spans="2:7" x14ac:dyDescent="0.55000000000000004">
      <c r="B52" s="9" t="s">
        <v>35</v>
      </c>
      <c r="C52" s="14" t="s">
        <v>256</v>
      </c>
      <c r="D52" s="9"/>
      <c r="E52" s="18"/>
      <c r="F52" s="17" t="str">
        <f>IF(E52="YES",正解一覧シート!D52,"")</f>
        <v/>
      </c>
      <c r="G52" s="18" t="str">
        <f t="shared" si="2"/>
        <v/>
      </c>
    </row>
    <row r="53" spans="2:7" x14ac:dyDescent="0.55000000000000004">
      <c r="B53" s="9" t="s">
        <v>36</v>
      </c>
      <c r="C53" s="14" t="s">
        <v>256</v>
      </c>
      <c r="D53" s="9"/>
      <c r="E53" s="18"/>
      <c r="F53" s="17" t="str">
        <f>IF(E53="YES",正解一覧シート!D53,"")</f>
        <v/>
      </c>
      <c r="G53" s="18" t="str">
        <f t="shared" si="2"/>
        <v/>
      </c>
    </row>
    <row r="54" spans="2:7" x14ac:dyDescent="0.55000000000000004">
      <c r="B54" s="10" t="s">
        <v>37</v>
      </c>
      <c r="C54" s="14" t="s">
        <v>256</v>
      </c>
      <c r="D54" s="9"/>
      <c r="E54" s="18"/>
      <c r="F54" s="17" t="str">
        <f>IF(E54="YES",正解一覧シート!D54,"")</f>
        <v/>
      </c>
      <c r="G54" s="18" t="str">
        <f t="shared" si="2"/>
        <v/>
      </c>
    </row>
    <row r="55" spans="2:7" x14ac:dyDescent="0.55000000000000004">
      <c r="B55" s="15"/>
      <c r="C55" s="14" t="s">
        <v>257</v>
      </c>
      <c r="D55" s="9"/>
      <c r="E55" s="18"/>
      <c r="F55" s="17" t="str">
        <f>IF(E55="YES",正解一覧シート!D55,"")</f>
        <v/>
      </c>
      <c r="G55" s="18" t="str">
        <f t="shared" si="2"/>
        <v/>
      </c>
    </row>
    <row r="56" spans="2:7" x14ac:dyDescent="0.55000000000000004">
      <c r="B56" s="11"/>
      <c r="C56" s="14" t="s">
        <v>258</v>
      </c>
      <c r="D56" s="9"/>
      <c r="E56" s="18"/>
      <c r="F56" s="17" t="str">
        <f>IF(E56="YES",正解一覧シート!D56,"")</f>
        <v/>
      </c>
      <c r="G56" s="18" t="str">
        <f t="shared" si="2"/>
        <v/>
      </c>
    </row>
    <row r="57" spans="2:7" x14ac:dyDescent="0.55000000000000004">
      <c r="B57" s="9" t="s">
        <v>38</v>
      </c>
      <c r="C57" s="14" t="s">
        <v>256</v>
      </c>
      <c r="D57" s="9"/>
      <c r="E57" s="18"/>
      <c r="F57" s="17" t="str">
        <f>IF(E57="YES",正解一覧シート!D57,"")</f>
        <v/>
      </c>
      <c r="G57" s="18" t="str">
        <f t="shared" si="2"/>
        <v/>
      </c>
    </row>
    <row r="58" spans="2:7" x14ac:dyDescent="0.55000000000000004">
      <c r="B58" s="9" t="s">
        <v>39</v>
      </c>
      <c r="C58" s="14" t="s">
        <v>256</v>
      </c>
      <c r="D58" s="9"/>
      <c r="E58" s="18"/>
      <c r="F58" s="17" t="str">
        <f>IF(E58="YES",正解一覧シート!D58,"")</f>
        <v/>
      </c>
      <c r="G58" s="18" t="str">
        <f t="shared" si="2"/>
        <v/>
      </c>
    </row>
    <row r="59" spans="2:7" x14ac:dyDescent="0.55000000000000004">
      <c r="B59" s="9" t="s">
        <v>40</v>
      </c>
      <c r="C59" s="14" t="s">
        <v>256</v>
      </c>
      <c r="D59" s="9"/>
      <c r="E59" s="18"/>
      <c r="F59" s="17" t="str">
        <f>IF(E59="YES",正解一覧シート!D59,"")</f>
        <v/>
      </c>
      <c r="G59" s="18" t="str">
        <f t="shared" si="2"/>
        <v/>
      </c>
    </row>
    <row r="60" spans="2:7" x14ac:dyDescent="0.55000000000000004">
      <c r="B60" s="9" t="s">
        <v>41</v>
      </c>
      <c r="C60" s="14" t="s">
        <v>256</v>
      </c>
      <c r="D60" s="9"/>
      <c r="E60" s="18"/>
      <c r="F60" s="17" t="str">
        <f>IF(E60="YES",正解一覧シート!D60,"")</f>
        <v/>
      </c>
      <c r="G60" s="18" t="str">
        <f t="shared" si="2"/>
        <v/>
      </c>
    </row>
    <row r="61" spans="2:7" x14ac:dyDescent="0.55000000000000004">
      <c r="B61" s="9" t="s">
        <v>42</v>
      </c>
      <c r="C61" s="14" t="s">
        <v>256</v>
      </c>
      <c r="D61" s="9"/>
      <c r="E61" s="18"/>
      <c r="F61" s="17" t="str">
        <f>IF(E61="YES",正解一覧シート!D61,"")</f>
        <v/>
      </c>
      <c r="G61" s="18" t="str">
        <f t="shared" si="2"/>
        <v/>
      </c>
    </row>
    <row r="62" spans="2:7" x14ac:dyDescent="0.55000000000000004">
      <c r="B62" s="9" t="s">
        <v>43</v>
      </c>
      <c r="C62" s="14" t="s">
        <v>256</v>
      </c>
      <c r="D62" s="9"/>
      <c r="E62" s="18"/>
      <c r="F62" s="17" t="str">
        <f>IF(E62="YES",正解一覧シート!D62,"")</f>
        <v/>
      </c>
      <c r="G62" s="18" t="str">
        <f t="shared" si="2"/>
        <v/>
      </c>
    </row>
    <row r="63" spans="2:7" x14ac:dyDescent="0.55000000000000004">
      <c r="B63" s="9" t="s">
        <v>44</v>
      </c>
      <c r="C63" s="14" t="s">
        <v>256</v>
      </c>
      <c r="D63" s="9"/>
      <c r="E63" s="18"/>
      <c r="F63" s="17" t="str">
        <f>IF(E63="YES",正解一覧シート!D63,"")</f>
        <v/>
      </c>
      <c r="G63" s="18" t="str">
        <f t="shared" si="2"/>
        <v/>
      </c>
    </row>
    <row r="64" spans="2:7" x14ac:dyDescent="0.55000000000000004">
      <c r="B64" s="9" t="s">
        <v>45</v>
      </c>
      <c r="C64" s="14" t="s">
        <v>256</v>
      </c>
      <c r="D64" s="9"/>
      <c r="E64" s="18"/>
      <c r="F64" s="17" t="str">
        <f>IF(E64="YES",正解一覧シート!D64,"")</f>
        <v/>
      </c>
      <c r="G64" s="18" t="str">
        <f t="shared" si="2"/>
        <v/>
      </c>
    </row>
    <row r="65" spans="2:7" x14ac:dyDescent="0.55000000000000004">
      <c r="B65" s="9" t="s">
        <v>46</v>
      </c>
      <c r="C65" s="14" t="s">
        <v>256</v>
      </c>
      <c r="D65" s="9"/>
      <c r="E65" s="18"/>
      <c r="F65" s="17" t="str">
        <f>IF(E65="YES",正解一覧シート!D65,"")</f>
        <v/>
      </c>
      <c r="G65" s="18" t="str">
        <f t="shared" si="2"/>
        <v/>
      </c>
    </row>
    <row r="66" spans="2:7" x14ac:dyDescent="0.55000000000000004">
      <c r="B66" s="9" t="s">
        <v>47</v>
      </c>
      <c r="C66" s="14" t="s">
        <v>256</v>
      </c>
      <c r="D66" s="9"/>
      <c r="E66" s="18"/>
      <c r="F66" s="17" t="str">
        <f>IF(E66="YES",正解一覧シート!D66,"")</f>
        <v/>
      </c>
      <c r="G66" s="18" t="str">
        <f t="shared" si="2"/>
        <v/>
      </c>
    </row>
    <row r="67" spans="2:7" x14ac:dyDescent="0.55000000000000004">
      <c r="B67" s="9" t="s">
        <v>48</v>
      </c>
      <c r="C67" s="14" t="s">
        <v>256</v>
      </c>
      <c r="D67" s="9"/>
      <c r="E67" s="18"/>
      <c r="F67" s="17" t="str">
        <f>IF(E67="YES",正解一覧シート!D67,"")</f>
        <v/>
      </c>
      <c r="G67" s="18" t="str">
        <f t="shared" si="2"/>
        <v/>
      </c>
    </row>
    <row r="68" spans="2:7" x14ac:dyDescent="0.55000000000000004">
      <c r="B68" s="9" t="s">
        <v>49</v>
      </c>
      <c r="C68" s="14" t="s">
        <v>256</v>
      </c>
      <c r="D68" s="9"/>
      <c r="E68" s="18"/>
      <c r="F68" s="17" t="str">
        <f>IF(E68="YES",正解一覧シート!D68,"")</f>
        <v/>
      </c>
      <c r="G68" s="18" t="str">
        <f t="shared" si="2"/>
        <v/>
      </c>
    </row>
    <row r="69" spans="2:7" x14ac:dyDescent="0.55000000000000004">
      <c r="B69" s="9" t="s">
        <v>50</v>
      </c>
      <c r="C69" s="14" t="s">
        <v>256</v>
      </c>
      <c r="D69" s="9"/>
      <c r="E69" s="18"/>
      <c r="F69" s="17" t="str">
        <f>IF(E69="YES",正解一覧シート!D69,"")</f>
        <v/>
      </c>
      <c r="G69" s="18" t="str">
        <f t="shared" si="2"/>
        <v/>
      </c>
    </row>
    <row r="70" spans="2:7" x14ac:dyDescent="0.55000000000000004">
      <c r="B70" s="9" t="s">
        <v>51</v>
      </c>
      <c r="C70" s="14" t="s">
        <v>256</v>
      </c>
      <c r="D70" s="9"/>
      <c r="E70" s="18"/>
      <c r="F70" s="17" t="str">
        <f>IF(E70="YES",正解一覧シート!D70,"")</f>
        <v/>
      </c>
      <c r="G70" s="18" t="str">
        <f t="shared" si="2"/>
        <v/>
      </c>
    </row>
    <row r="71" spans="2:7" x14ac:dyDescent="0.55000000000000004">
      <c r="B71" s="9" t="s">
        <v>52</v>
      </c>
      <c r="C71" s="14" t="s">
        <v>256</v>
      </c>
      <c r="D71" s="9"/>
      <c r="E71" s="18"/>
      <c r="F71" s="17" t="str">
        <f>IF(E71="YES",正解一覧シート!D71,"")</f>
        <v/>
      </c>
      <c r="G71" s="18" t="str">
        <f t="shared" si="2"/>
        <v/>
      </c>
    </row>
    <row r="72" spans="2:7" x14ac:dyDescent="0.55000000000000004">
      <c r="B72" s="9" t="s">
        <v>53</v>
      </c>
      <c r="C72" s="14" t="s">
        <v>256</v>
      </c>
      <c r="D72" s="9"/>
      <c r="E72" s="18"/>
      <c r="F72" s="17" t="str">
        <f>IF(E72="YES",正解一覧シート!D72,"")</f>
        <v/>
      </c>
      <c r="G72" s="18" t="str">
        <f t="shared" si="2"/>
        <v/>
      </c>
    </row>
    <row r="73" spans="2:7" x14ac:dyDescent="0.55000000000000004">
      <c r="B73" s="9" t="s">
        <v>54</v>
      </c>
      <c r="C73" s="14" t="s">
        <v>256</v>
      </c>
      <c r="D73" s="9"/>
      <c r="E73" s="18"/>
      <c r="F73" s="17" t="str">
        <f>IF(E73="YES",正解一覧シート!D73,"")</f>
        <v/>
      </c>
      <c r="G73" s="18" t="str">
        <f t="shared" si="2"/>
        <v/>
      </c>
    </row>
    <row r="74" spans="2:7" x14ac:dyDescent="0.55000000000000004">
      <c r="B74" s="10" t="s">
        <v>55</v>
      </c>
      <c r="C74" s="14" t="s">
        <v>256</v>
      </c>
      <c r="D74" s="9"/>
      <c r="E74" s="18"/>
      <c r="F74" s="17" t="str">
        <f>IF(E74="YES",正解一覧シート!D74,"")</f>
        <v/>
      </c>
      <c r="G74" s="18" t="str">
        <f t="shared" si="2"/>
        <v/>
      </c>
    </row>
    <row r="75" spans="2:7" x14ac:dyDescent="0.55000000000000004">
      <c r="B75" s="11"/>
      <c r="C75" s="14" t="s">
        <v>257</v>
      </c>
      <c r="D75" s="9"/>
      <c r="E75" s="18"/>
      <c r="F75" s="17" t="str">
        <f>IF(E75="YES",正解一覧シート!D75,"")</f>
        <v/>
      </c>
      <c r="G75" s="18" t="str">
        <f t="shared" ref="G75:G138" si="3">IF(F75="","",IF(D75=F75,"〇","×"))</f>
        <v/>
      </c>
    </row>
    <row r="76" spans="2:7" x14ac:dyDescent="0.55000000000000004">
      <c r="B76" s="9" t="s">
        <v>56</v>
      </c>
      <c r="C76" s="14" t="s">
        <v>256</v>
      </c>
      <c r="D76" s="9"/>
      <c r="E76" s="18"/>
      <c r="F76" s="17" t="str">
        <f>IF(E76="YES",正解一覧シート!D76,"")</f>
        <v/>
      </c>
      <c r="G76" s="18" t="str">
        <f t="shared" si="3"/>
        <v/>
      </c>
    </row>
    <row r="77" spans="2:7" x14ac:dyDescent="0.55000000000000004">
      <c r="B77" s="10" t="s">
        <v>57</v>
      </c>
      <c r="C77" s="14" t="s">
        <v>256</v>
      </c>
      <c r="D77" s="9"/>
      <c r="E77" s="18"/>
      <c r="F77" s="17" t="str">
        <f>IF(E77="YES",正解一覧シート!D77,"")</f>
        <v/>
      </c>
      <c r="G77" s="18" t="str">
        <f t="shared" si="3"/>
        <v/>
      </c>
    </row>
    <row r="78" spans="2:7" x14ac:dyDescent="0.55000000000000004">
      <c r="B78" s="15"/>
      <c r="C78" s="14" t="s">
        <v>257</v>
      </c>
      <c r="D78" s="9"/>
      <c r="E78" s="18"/>
      <c r="F78" s="17" t="str">
        <f>IF(E78="YES",正解一覧シート!D78,"")</f>
        <v/>
      </c>
      <c r="G78" s="18" t="str">
        <f t="shared" si="3"/>
        <v/>
      </c>
    </row>
    <row r="79" spans="2:7" x14ac:dyDescent="0.55000000000000004">
      <c r="B79" s="11"/>
      <c r="C79" s="14" t="s">
        <v>258</v>
      </c>
      <c r="D79" s="9"/>
      <c r="E79" s="18"/>
      <c r="F79" s="17" t="str">
        <f>IF(E79="YES",正解一覧シート!D79,"")</f>
        <v/>
      </c>
      <c r="G79" s="18" t="str">
        <f t="shared" si="3"/>
        <v/>
      </c>
    </row>
    <row r="80" spans="2:7" x14ac:dyDescent="0.55000000000000004">
      <c r="B80" s="9" t="s">
        <v>58</v>
      </c>
      <c r="C80" s="14" t="s">
        <v>256</v>
      </c>
      <c r="D80" s="9"/>
      <c r="E80" s="18"/>
      <c r="F80" s="17" t="str">
        <f>IF(E80="YES",正解一覧シート!D80,"")</f>
        <v/>
      </c>
      <c r="G80" s="18" t="str">
        <f t="shared" si="3"/>
        <v/>
      </c>
    </row>
    <row r="81" spans="2:7" x14ac:dyDescent="0.55000000000000004">
      <c r="B81" s="9" t="s">
        <v>59</v>
      </c>
      <c r="C81" s="14" t="s">
        <v>256</v>
      </c>
      <c r="D81" s="9"/>
      <c r="E81" s="18"/>
      <c r="F81" s="17" t="str">
        <f>IF(E81="YES",正解一覧シート!D81,"")</f>
        <v/>
      </c>
      <c r="G81" s="18" t="str">
        <f t="shared" si="3"/>
        <v/>
      </c>
    </row>
    <row r="82" spans="2:7" x14ac:dyDescent="0.55000000000000004">
      <c r="B82" s="9" t="s">
        <v>60</v>
      </c>
      <c r="C82" s="14" t="s">
        <v>256</v>
      </c>
      <c r="D82" s="9"/>
      <c r="E82" s="18"/>
      <c r="F82" s="17" t="str">
        <f>IF(E82="YES",正解一覧シート!D82,"")</f>
        <v/>
      </c>
      <c r="G82" s="18" t="str">
        <f t="shared" si="3"/>
        <v/>
      </c>
    </row>
    <row r="83" spans="2:7" x14ac:dyDescent="0.55000000000000004">
      <c r="B83" s="10" t="s">
        <v>61</v>
      </c>
      <c r="C83" s="14" t="s">
        <v>256</v>
      </c>
      <c r="D83" s="9"/>
      <c r="E83" s="18"/>
      <c r="F83" s="17" t="str">
        <f>IF(E83="YES",正解一覧シート!D83,"")</f>
        <v/>
      </c>
      <c r="G83" s="18" t="str">
        <f t="shared" si="3"/>
        <v/>
      </c>
    </row>
    <row r="84" spans="2:7" x14ac:dyDescent="0.55000000000000004">
      <c r="B84" s="11"/>
      <c r="C84" s="14" t="s">
        <v>257</v>
      </c>
      <c r="D84" s="9"/>
      <c r="E84" s="18"/>
      <c r="F84" s="17" t="str">
        <f>IF(E84="YES",正解一覧シート!D84,"")</f>
        <v/>
      </c>
      <c r="G84" s="18" t="str">
        <f t="shared" si="3"/>
        <v/>
      </c>
    </row>
    <row r="85" spans="2:7" x14ac:dyDescent="0.55000000000000004">
      <c r="B85" s="10" t="s">
        <v>62</v>
      </c>
      <c r="C85" s="14" t="s">
        <v>256</v>
      </c>
      <c r="D85" s="9"/>
      <c r="E85" s="18"/>
      <c r="F85" s="17" t="str">
        <f>IF(E85="YES",正解一覧シート!D85,"")</f>
        <v/>
      </c>
      <c r="G85" s="18" t="str">
        <f t="shared" si="3"/>
        <v/>
      </c>
    </row>
    <row r="86" spans="2:7" x14ac:dyDescent="0.55000000000000004">
      <c r="B86" s="11"/>
      <c r="C86" s="14" t="s">
        <v>257</v>
      </c>
      <c r="D86" s="9"/>
      <c r="E86" s="18"/>
      <c r="F86" s="17" t="str">
        <f>IF(E86="YES",正解一覧シート!D86,"")</f>
        <v/>
      </c>
      <c r="G86" s="18" t="str">
        <f t="shared" si="3"/>
        <v/>
      </c>
    </row>
    <row r="87" spans="2:7" x14ac:dyDescent="0.55000000000000004">
      <c r="B87" s="10" t="s">
        <v>63</v>
      </c>
      <c r="C87" s="14" t="s">
        <v>256</v>
      </c>
      <c r="D87" s="9"/>
      <c r="E87" s="18"/>
      <c r="F87" s="17" t="str">
        <f>IF(E87="YES",正解一覧シート!D87,"")</f>
        <v/>
      </c>
      <c r="G87" s="18" t="str">
        <f t="shared" si="3"/>
        <v/>
      </c>
    </row>
    <row r="88" spans="2:7" x14ac:dyDescent="0.55000000000000004">
      <c r="B88" s="11"/>
      <c r="C88" s="14" t="s">
        <v>257</v>
      </c>
      <c r="D88" s="9"/>
      <c r="E88" s="18"/>
      <c r="F88" s="17" t="str">
        <f>IF(E88="YES",正解一覧シート!D88,"")</f>
        <v/>
      </c>
      <c r="G88" s="18" t="str">
        <f t="shared" si="3"/>
        <v/>
      </c>
    </row>
    <row r="89" spans="2:7" x14ac:dyDescent="0.55000000000000004">
      <c r="B89" s="10" t="s">
        <v>105</v>
      </c>
      <c r="C89" s="14" t="s">
        <v>256</v>
      </c>
      <c r="D89" s="9"/>
      <c r="E89" s="18"/>
      <c r="F89" s="17" t="str">
        <f>IF(E89="YES",正解一覧シート!D89,"")</f>
        <v/>
      </c>
      <c r="G89" s="18" t="str">
        <f t="shared" si="3"/>
        <v/>
      </c>
    </row>
    <row r="90" spans="2:7" x14ac:dyDescent="0.55000000000000004">
      <c r="B90" s="11"/>
      <c r="C90" s="14" t="s">
        <v>257</v>
      </c>
      <c r="D90" s="9"/>
      <c r="E90" s="18"/>
      <c r="F90" s="17" t="str">
        <f>IF(E90="YES",正解一覧シート!D90,"")</f>
        <v/>
      </c>
      <c r="G90" s="18" t="str">
        <f t="shared" si="3"/>
        <v/>
      </c>
    </row>
    <row r="91" spans="2:7" x14ac:dyDescent="0.55000000000000004">
      <c r="B91" s="10" t="s">
        <v>106</v>
      </c>
      <c r="C91" s="14" t="s">
        <v>256</v>
      </c>
      <c r="D91" s="9"/>
      <c r="E91" s="18"/>
      <c r="F91" s="17" t="str">
        <f>IF(E91="YES",正解一覧シート!D91,"")</f>
        <v/>
      </c>
      <c r="G91" s="18" t="str">
        <f t="shared" si="3"/>
        <v/>
      </c>
    </row>
    <row r="92" spans="2:7" x14ac:dyDescent="0.55000000000000004">
      <c r="B92" s="11"/>
      <c r="C92" s="14" t="s">
        <v>257</v>
      </c>
      <c r="D92" s="9"/>
      <c r="E92" s="18"/>
      <c r="F92" s="17" t="str">
        <f>IF(E92="YES",正解一覧シート!D92,"")</f>
        <v/>
      </c>
      <c r="G92" s="18" t="str">
        <f t="shared" si="3"/>
        <v/>
      </c>
    </row>
    <row r="93" spans="2:7" x14ac:dyDescent="0.55000000000000004">
      <c r="B93" s="10" t="s">
        <v>107</v>
      </c>
      <c r="C93" s="14" t="s">
        <v>256</v>
      </c>
      <c r="D93" s="9"/>
      <c r="E93" s="18"/>
      <c r="F93" s="17" t="str">
        <f>IF(E93="YES",正解一覧シート!D93,"")</f>
        <v/>
      </c>
      <c r="G93" s="18" t="str">
        <f t="shared" si="3"/>
        <v/>
      </c>
    </row>
    <row r="94" spans="2:7" x14ac:dyDescent="0.55000000000000004">
      <c r="B94" s="11"/>
      <c r="C94" s="14" t="s">
        <v>257</v>
      </c>
      <c r="D94" s="9"/>
      <c r="E94" s="18"/>
      <c r="F94" s="17" t="str">
        <f>IF(E94="YES",正解一覧シート!D94,"")</f>
        <v/>
      </c>
      <c r="G94" s="18" t="str">
        <f t="shared" si="3"/>
        <v/>
      </c>
    </row>
    <row r="95" spans="2:7" x14ac:dyDescent="0.55000000000000004">
      <c r="B95" s="10" t="s">
        <v>108</v>
      </c>
      <c r="C95" s="14" t="s">
        <v>256</v>
      </c>
      <c r="D95" s="9"/>
      <c r="E95" s="18"/>
      <c r="F95" s="17" t="str">
        <f>IF(E95="YES",正解一覧シート!D95,"")</f>
        <v/>
      </c>
      <c r="G95" s="18" t="str">
        <f t="shared" si="3"/>
        <v/>
      </c>
    </row>
    <row r="96" spans="2:7" x14ac:dyDescent="0.55000000000000004">
      <c r="B96" s="11"/>
      <c r="C96" s="14" t="s">
        <v>257</v>
      </c>
      <c r="D96" s="9"/>
      <c r="E96" s="18"/>
      <c r="F96" s="17" t="str">
        <f>IF(E96="YES",正解一覧シート!D96,"")</f>
        <v/>
      </c>
      <c r="G96" s="18" t="str">
        <f t="shared" si="3"/>
        <v/>
      </c>
    </row>
    <row r="97" spans="2:7" x14ac:dyDescent="0.55000000000000004">
      <c r="B97" s="10" t="s">
        <v>109</v>
      </c>
      <c r="C97" s="14" t="s">
        <v>256</v>
      </c>
      <c r="D97" s="9"/>
      <c r="E97" s="18"/>
      <c r="F97" s="17" t="str">
        <f>IF(E97="YES",正解一覧シート!D97,"")</f>
        <v/>
      </c>
      <c r="G97" s="18" t="str">
        <f t="shared" si="3"/>
        <v/>
      </c>
    </row>
    <row r="98" spans="2:7" x14ac:dyDescent="0.55000000000000004">
      <c r="B98" s="11"/>
      <c r="C98" s="14" t="s">
        <v>257</v>
      </c>
      <c r="D98" s="9"/>
      <c r="E98" s="18"/>
      <c r="F98" s="17" t="str">
        <f>IF(E98="YES",正解一覧シート!D98,"")</f>
        <v/>
      </c>
      <c r="G98" s="18" t="str">
        <f t="shared" si="3"/>
        <v/>
      </c>
    </row>
    <row r="99" spans="2:7" x14ac:dyDescent="0.55000000000000004">
      <c r="B99" s="10" t="s">
        <v>110</v>
      </c>
      <c r="C99" s="14" t="s">
        <v>256</v>
      </c>
      <c r="D99" s="9"/>
      <c r="E99" s="18"/>
      <c r="F99" s="17" t="str">
        <f>IF(E99="YES",正解一覧シート!D99,"")</f>
        <v/>
      </c>
      <c r="G99" s="18" t="str">
        <f t="shared" si="3"/>
        <v/>
      </c>
    </row>
    <row r="100" spans="2:7" x14ac:dyDescent="0.55000000000000004">
      <c r="B100" s="11"/>
      <c r="C100" s="14" t="s">
        <v>257</v>
      </c>
      <c r="D100" s="9"/>
      <c r="E100" s="18"/>
      <c r="F100" s="17" t="str">
        <f>IF(E100="YES",正解一覧シート!D100,"")</f>
        <v/>
      </c>
      <c r="G100" s="18" t="str">
        <f t="shared" si="3"/>
        <v/>
      </c>
    </row>
    <row r="101" spans="2:7" x14ac:dyDescent="0.55000000000000004">
      <c r="B101" s="10" t="s">
        <v>111</v>
      </c>
      <c r="C101" s="14" t="s">
        <v>256</v>
      </c>
      <c r="D101" s="9"/>
      <c r="E101" s="18"/>
      <c r="F101" s="17" t="str">
        <f>IF(E101="YES",正解一覧シート!D101,"")</f>
        <v/>
      </c>
      <c r="G101" s="18" t="str">
        <f t="shared" si="3"/>
        <v/>
      </c>
    </row>
    <row r="102" spans="2:7" x14ac:dyDescent="0.55000000000000004">
      <c r="B102" s="15"/>
      <c r="C102" s="14" t="s">
        <v>257</v>
      </c>
      <c r="D102" s="9"/>
      <c r="E102" s="18"/>
      <c r="F102" s="17" t="str">
        <f>IF(E102="YES",正解一覧シート!D102,"")</f>
        <v/>
      </c>
      <c r="G102" s="18" t="str">
        <f t="shared" si="3"/>
        <v/>
      </c>
    </row>
    <row r="103" spans="2:7" x14ac:dyDescent="0.55000000000000004">
      <c r="B103" s="11"/>
      <c r="C103" s="14" t="s">
        <v>258</v>
      </c>
      <c r="D103" s="9"/>
      <c r="E103" s="18"/>
      <c r="F103" s="17" t="str">
        <f>IF(E103="YES",正解一覧シート!D103,"")</f>
        <v/>
      </c>
      <c r="G103" s="18" t="str">
        <f t="shared" si="3"/>
        <v/>
      </c>
    </row>
    <row r="104" spans="2:7" x14ac:dyDescent="0.55000000000000004">
      <c r="B104" s="10" t="s">
        <v>112</v>
      </c>
      <c r="C104" s="14" t="s">
        <v>256</v>
      </c>
      <c r="D104" s="9"/>
      <c r="E104" s="18"/>
      <c r="F104" s="17" t="str">
        <f>IF(E104="YES",正解一覧シート!D104,"")</f>
        <v/>
      </c>
      <c r="G104" s="18" t="str">
        <f t="shared" si="3"/>
        <v/>
      </c>
    </row>
    <row r="105" spans="2:7" x14ac:dyDescent="0.55000000000000004">
      <c r="B105" s="11"/>
      <c r="C105" s="14" t="s">
        <v>257</v>
      </c>
      <c r="D105" s="9"/>
      <c r="E105" s="18"/>
      <c r="F105" s="17" t="str">
        <f>IF(E105="YES",正解一覧シート!D105,"")</f>
        <v/>
      </c>
      <c r="G105" s="18" t="str">
        <f t="shared" si="3"/>
        <v/>
      </c>
    </row>
    <row r="106" spans="2:7" x14ac:dyDescent="0.55000000000000004">
      <c r="B106" s="9" t="s">
        <v>113</v>
      </c>
      <c r="C106" s="14" t="s">
        <v>256</v>
      </c>
      <c r="D106" s="9"/>
      <c r="E106" s="18"/>
      <c r="F106" s="17" t="str">
        <f>IF(E106="YES",正解一覧シート!D106,"")</f>
        <v/>
      </c>
      <c r="G106" s="18" t="str">
        <f t="shared" si="3"/>
        <v/>
      </c>
    </row>
    <row r="107" spans="2:7" x14ac:dyDescent="0.55000000000000004">
      <c r="B107" s="9" t="s">
        <v>64</v>
      </c>
      <c r="C107" s="14" t="s">
        <v>256</v>
      </c>
      <c r="D107" s="9"/>
      <c r="E107" s="18"/>
      <c r="F107" s="17" t="str">
        <f>IF(E107="YES",正解一覧シート!D107,"")</f>
        <v/>
      </c>
      <c r="G107" s="18" t="str">
        <f t="shared" si="3"/>
        <v/>
      </c>
    </row>
    <row r="108" spans="2:7" x14ac:dyDescent="0.55000000000000004">
      <c r="B108" s="9" t="s">
        <v>65</v>
      </c>
      <c r="C108" s="14" t="s">
        <v>256</v>
      </c>
      <c r="D108" s="9"/>
      <c r="E108" s="18"/>
      <c r="F108" s="17" t="str">
        <f>IF(E108="YES",正解一覧シート!D108,"")</f>
        <v/>
      </c>
      <c r="G108" s="18" t="str">
        <f t="shared" si="3"/>
        <v/>
      </c>
    </row>
    <row r="109" spans="2:7" x14ac:dyDescent="0.55000000000000004">
      <c r="B109" s="9" t="s">
        <v>66</v>
      </c>
      <c r="C109" s="14" t="s">
        <v>256</v>
      </c>
      <c r="D109" s="9"/>
      <c r="E109" s="18"/>
      <c r="F109" s="17" t="str">
        <f>IF(E109="YES",正解一覧シート!D109,"")</f>
        <v/>
      </c>
      <c r="G109" s="18" t="str">
        <f t="shared" si="3"/>
        <v/>
      </c>
    </row>
    <row r="110" spans="2:7" x14ac:dyDescent="0.55000000000000004">
      <c r="B110" s="9" t="s">
        <v>67</v>
      </c>
      <c r="C110" s="14" t="s">
        <v>256</v>
      </c>
      <c r="D110" s="9"/>
      <c r="E110" s="18"/>
      <c r="F110" s="17" t="str">
        <f>IF(E110="YES",正解一覧シート!D110,"")</f>
        <v/>
      </c>
      <c r="G110" s="18" t="str">
        <f t="shared" si="3"/>
        <v/>
      </c>
    </row>
    <row r="111" spans="2:7" x14ac:dyDescent="0.55000000000000004">
      <c r="B111" s="9" t="s">
        <v>68</v>
      </c>
      <c r="C111" s="14" t="s">
        <v>256</v>
      </c>
      <c r="D111" s="9"/>
      <c r="E111" s="18"/>
      <c r="F111" s="17" t="str">
        <f>IF(E111="YES",正解一覧シート!D111,"")</f>
        <v/>
      </c>
      <c r="G111" s="18" t="str">
        <f t="shared" si="3"/>
        <v/>
      </c>
    </row>
    <row r="112" spans="2:7" x14ac:dyDescent="0.55000000000000004">
      <c r="B112" s="9" t="s">
        <v>69</v>
      </c>
      <c r="C112" s="14" t="s">
        <v>256</v>
      </c>
      <c r="D112" s="9"/>
      <c r="E112" s="18"/>
      <c r="F112" s="17" t="str">
        <f>IF(E112="YES",正解一覧シート!D112,"")</f>
        <v/>
      </c>
      <c r="G112" s="18" t="str">
        <f t="shared" si="3"/>
        <v/>
      </c>
    </row>
    <row r="113" spans="2:7" x14ac:dyDescent="0.55000000000000004">
      <c r="B113" s="9" t="s">
        <v>70</v>
      </c>
      <c r="C113" s="14" t="s">
        <v>256</v>
      </c>
      <c r="D113" s="9"/>
      <c r="E113" s="18"/>
      <c r="F113" s="17" t="str">
        <f>IF(E113="YES",正解一覧シート!D113,"")</f>
        <v/>
      </c>
      <c r="G113" s="18" t="str">
        <f t="shared" si="3"/>
        <v/>
      </c>
    </row>
    <row r="114" spans="2:7" x14ac:dyDescent="0.55000000000000004">
      <c r="B114" s="9" t="s">
        <v>71</v>
      </c>
      <c r="C114" s="14" t="s">
        <v>256</v>
      </c>
      <c r="D114" s="9"/>
      <c r="E114" s="18"/>
      <c r="F114" s="17" t="str">
        <f>IF(E114="YES",正解一覧シート!D114,"")</f>
        <v/>
      </c>
      <c r="G114" s="18" t="str">
        <f t="shared" si="3"/>
        <v/>
      </c>
    </row>
    <row r="115" spans="2:7" x14ac:dyDescent="0.55000000000000004">
      <c r="B115" s="9" t="s">
        <v>72</v>
      </c>
      <c r="C115" s="14" t="s">
        <v>256</v>
      </c>
      <c r="D115" s="9"/>
      <c r="E115" s="18"/>
      <c r="F115" s="17" t="str">
        <f>IF(E115="YES",正解一覧シート!D115,"")</f>
        <v/>
      </c>
      <c r="G115" s="18" t="str">
        <f t="shared" si="3"/>
        <v/>
      </c>
    </row>
    <row r="116" spans="2:7" x14ac:dyDescent="0.55000000000000004">
      <c r="B116" s="9" t="s">
        <v>73</v>
      </c>
      <c r="C116" s="14" t="s">
        <v>256</v>
      </c>
      <c r="D116" s="9"/>
      <c r="E116" s="18"/>
      <c r="F116" s="17" t="str">
        <f>IF(E116="YES",正解一覧シート!D116,"")</f>
        <v/>
      </c>
      <c r="G116" s="18" t="str">
        <f t="shared" si="3"/>
        <v/>
      </c>
    </row>
    <row r="117" spans="2:7" x14ac:dyDescent="0.55000000000000004">
      <c r="B117" s="9" t="s">
        <v>74</v>
      </c>
      <c r="C117" s="14" t="s">
        <v>256</v>
      </c>
      <c r="D117" s="9"/>
      <c r="E117" s="18"/>
      <c r="F117" s="17" t="str">
        <f>IF(E117="YES",正解一覧シート!D117,"")</f>
        <v/>
      </c>
      <c r="G117" s="18" t="str">
        <f t="shared" si="3"/>
        <v/>
      </c>
    </row>
    <row r="118" spans="2:7" x14ac:dyDescent="0.55000000000000004">
      <c r="B118" s="9" t="s">
        <v>75</v>
      </c>
      <c r="C118" s="14" t="s">
        <v>256</v>
      </c>
      <c r="D118" s="9"/>
      <c r="E118" s="18"/>
      <c r="F118" s="17" t="str">
        <f>IF(E118="YES",正解一覧シート!D118,"")</f>
        <v/>
      </c>
      <c r="G118" s="18" t="str">
        <f t="shared" si="3"/>
        <v/>
      </c>
    </row>
    <row r="119" spans="2:7" x14ac:dyDescent="0.55000000000000004">
      <c r="B119" s="10" t="s">
        <v>76</v>
      </c>
      <c r="C119" s="14" t="s">
        <v>256</v>
      </c>
      <c r="D119" s="9"/>
      <c r="E119" s="18"/>
      <c r="F119" s="17" t="str">
        <f>IF(E119="YES",正解一覧シート!D119,"")</f>
        <v/>
      </c>
      <c r="G119" s="18" t="str">
        <f t="shared" si="3"/>
        <v/>
      </c>
    </row>
    <row r="120" spans="2:7" x14ac:dyDescent="0.55000000000000004">
      <c r="B120" s="11"/>
      <c r="C120" s="14" t="s">
        <v>257</v>
      </c>
      <c r="D120" s="9"/>
      <c r="E120" s="18"/>
      <c r="F120" s="17" t="str">
        <f>IF(E120="YES",正解一覧シート!D120,"")</f>
        <v/>
      </c>
      <c r="G120" s="18" t="str">
        <f t="shared" si="3"/>
        <v/>
      </c>
    </row>
    <row r="121" spans="2:7" x14ac:dyDescent="0.55000000000000004">
      <c r="B121" s="9" t="s">
        <v>77</v>
      </c>
      <c r="C121" s="14" t="s">
        <v>256</v>
      </c>
      <c r="D121" s="9"/>
      <c r="E121" s="18"/>
      <c r="F121" s="17" t="str">
        <f>IF(E121="YES",正解一覧シート!D121,"")</f>
        <v/>
      </c>
      <c r="G121" s="18" t="str">
        <f t="shared" si="3"/>
        <v/>
      </c>
    </row>
    <row r="122" spans="2:7" x14ac:dyDescent="0.55000000000000004">
      <c r="B122" s="9" t="s">
        <v>78</v>
      </c>
      <c r="C122" s="14" t="s">
        <v>256</v>
      </c>
      <c r="D122" s="9"/>
      <c r="E122" s="18"/>
      <c r="F122" s="17" t="str">
        <f>IF(E122="YES",正解一覧シート!D122,"")</f>
        <v/>
      </c>
      <c r="G122" s="18" t="str">
        <f t="shared" si="3"/>
        <v/>
      </c>
    </row>
    <row r="123" spans="2:7" x14ac:dyDescent="0.55000000000000004">
      <c r="B123" s="9" t="s">
        <v>79</v>
      </c>
      <c r="C123" s="14" t="s">
        <v>256</v>
      </c>
      <c r="D123" s="9"/>
      <c r="E123" s="18"/>
      <c r="F123" s="17" t="str">
        <f>IF(E123="YES",正解一覧シート!D123,"")</f>
        <v/>
      </c>
      <c r="G123" s="18" t="str">
        <f t="shared" si="3"/>
        <v/>
      </c>
    </row>
    <row r="124" spans="2:7" x14ac:dyDescent="0.55000000000000004">
      <c r="B124" s="10" t="s">
        <v>80</v>
      </c>
      <c r="C124" s="14" t="s">
        <v>256</v>
      </c>
      <c r="D124" s="9"/>
      <c r="E124" s="18"/>
      <c r="F124" s="17" t="str">
        <f>IF(E124="YES",正解一覧シート!D124,"")</f>
        <v/>
      </c>
      <c r="G124" s="18" t="str">
        <f t="shared" si="3"/>
        <v/>
      </c>
    </row>
    <row r="125" spans="2:7" x14ac:dyDescent="0.55000000000000004">
      <c r="B125" s="11"/>
      <c r="C125" s="14" t="s">
        <v>257</v>
      </c>
      <c r="D125" s="9"/>
      <c r="E125" s="18"/>
      <c r="F125" s="17" t="str">
        <f>IF(E125="YES",正解一覧シート!D125,"")</f>
        <v/>
      </c>
      <c r="G125" s="18" t="str">
        <f t="shared" si="3"/>
        <v/>
      </c>
    </row>
    <row r="126" spans="2:7" x14ac:dyDescent="0.55000000000000004">
      <c r="B126" s="10" t="s">
        <v>81</v>
      </c>
      <c r="C126" s="14" t="s">
        <v>256</v>
      </c>
      <c r="D126" s="9"/>
      <c r="E126" s="18"/>
      <c r="F126" s="17" t="str">
        <f>IF(E126="YES",正解一覧シート!D126,"")</f>
        <v/>
      </c>
      <c r="G126" s="18" t="str">
        <f t="shared" si="3"/>
        <v/>
      </c>
    </row>
    <row r="127" spans="2:7" x14ac:dyDescent="0.55000000000000004">
      <c r="B127" s="11"/>
      <c r="C127" s="14" t="s">
        <v>257</v>
      </c>
      <c r="D127" s="9"/>
      <c r="E127" s="18"/>
      <c r="F127" s="17" t="str">
        <f>IF(E127="YES",正解一覧シート!D127,"")</f>
        <v/>
      </c>
      <c r="G127" s="18" t="str">
        <f t="shared" si="3"/>
        <v/>
      </c>
    </row>
    <row r="128" spans="2:7" x14ac:dyDescent="0.55000000000000004">
      <c r="B128" s="10" t="s">
        <v>82</v>
      </c>
      <c r="C128" s="14" t="s">
        <v>256</v>
      </c>
      <c r="D128" s="9"/>
      <c r="E128" s="18"/>
      <c r="F128" s="17" t="str">
        <f>IF(E128="YES",正解一覧シート!D128,"")</f>
        <v/>
      </c>
      <c r="G128" s="18" t="str">
        <f t="shared" si="3"/>
        <v/>
      </c>
    </row>
    <row r="129" spans="2:7" x14ac:dyDescent="0.55000000000000004">
      <c r="B129" s="11"/>
      <c r="C129" s="14" t="s">
        <v>257</v>
      </c>
      <c r="D129" s="9"/>
      <c r="E129" s="18"/>
      <c r="F129" s="17" t="str">
        <f>IF(E129="YES",正解一覧シート!D129,"")</f>
        <v/>
      </c>
      <c r="G129" s="18" t="str">
        <f t="shared" si="3"/>
        <v/>
      </c>
    </row>
    <row r="130" spans="2:7" x14ac:dyDescent="0.55000000000000004">
      <c r="B130" s="10" t="s">
        <v>83</v>
      </c>
      <c r="C130" s="14" t="s">
        <v>256</v>
      </c>
      <c r="D130" s="9"/>
      <c r="E130" s="18"/>
      <c r="F130" s="17" t="str">
        <f>IF(E130="YES",正解一覧シート!D130,"")</f>
        <v/>
      </c>
      <c r="G130" s="18" t="str">
        <f t="shared" si="3"/>
        <v/>
      </c>
    </row>
    <row r="131" spans="2:7" x14ac:dyDescent="0.55000000000000004">
      <c r="B131" s="11"/>
      <c r="C131" s="14" t="s">
        <v>257</v>
      </c>
      <c r="D131" s="9"/>
      <c r="E131" s="18"/>
      <c r="F131" s="17" t="str">
        <f>IF(E131="YES",正解一覧シート!D131,"")</f>
        <v/>
      </c>
      <c r="G131" s="18" t="str">
        <f t="shared" si="3"/>
        <v/>
      </c>
    </row>
    <row r="132" spans="2:7" x14ac:dyDescent="0.55000000000000004">
      <c r="B132" s="9" t="s">
        <v>84</v>
      </c>
      <c r="C132" s="14" t="s">
        <v>256</v>
      </c>
      <c r="D132" s="9"/>
      <c r="E132" s="18"/>
      <c r="F132" s="17" t="str">
        <f>IF(E132="YES",正解一覧シート!D132,"")</f>
        <v/>
      </c>
      <c r="G132" s="18" t="str">
        <f t="shared" si="3"/>
        <v/>
      </c>
    </row>
    <row r="133" spans="2:7" x14ac:dyDescent="0.55000000000000004">
      <c r="B133" s="9" t="s">
        <v>85</v>
      </c>
      <c r="C133" s="14" t="s">
        <v>256</v>
      </c>
      <c r="D133" s="9"/>
      <c r="E133" s="18"/>
      <c r="F133" s="17" t="str">
        <f>IF(E133="YES",正解一覧シート!D133,"")</f>
        <v/>
      </c>
      <c r="G133" s="18" t="str">
        <f t="shared" si="3"/>
        <v/>
      </c>
    </row>
    <row r="134" spans="2:7" x14ac:dyDescent="0.55000000000000004">
      <c r="B134" s="9" t="s">
        <v>86</v>
      </c>
      <c r="C134" s="14" t="s">
        <v>256</v>
      </c>
      <c r="D134" s="9"/>
      <c r="E134" s="18"/>
      <c r="F134" s="17" t="str">
        <f>IF(E134="YES",正解一覧シート!D134,"")</f>
        <v/>
      </c>
      <c r="G134" s="18" t="str">
        <f t="shared" si="3"/>
        <v/>
      </c>
    </row>
    <row r="135" spans="2:7" x14ac:dyDescent="0.55000000000000004">
      <c r="B135" s="9" t="s">
        <v>87</v>
      </c>
      <c r="C135" s="14" t="s">
        <v>256</v>
      </c>
      <c r="D135" s="9"/>
      <c r="E135" s="18"/>
      <c r="F135" s="17" t="str">
        <f>IF(E135="YES",正解一覧シート!D135,"")</f>
        <v/>
      </c>
      <c r="G135" s="18" t="str">
        <f t="shared" si="3"/>
        <v/>
      </c>
    </row>
    <row r="136" spans="2:7" x14ac:dyDescent="0.55000000000000004">
      <c r="B136" s="9" t="s">
        <v>88</v>
      </c>
      <c r="C136" s="14" t="s">
        <v>256</v>
      </c>
      <c r="D136" s="9"/>
      <c r="E136" s="18"/>
      <c r="F136" s="17" t="str">
        <f>IF(E136="YES",正解一覧シート!D136,"")</f>
        <v/>
      </c>
      <c r="G136" s="18" t="str">
        <f t="shared" si="3"/>
        <v/>
      </c>
    </row>
    <row r="137" spans="2:7" x14ac:dyDescent="0.55000000000000004">
      <c r="B137" s="10" t="s">
        <v>89</v>
      </c>
      <c r="C137" s="14" t="s">
        <v>256</v>
      </c>
      <c r="D137" s="9"/>
      <c r="E137" s="18"/>
      <c r="F137" s="17" t="str">
        <f>IF(E137="YES",正解一覧シート!D137,"")</f>
        <v/>
      </c>
      <c r="G137" s="18" t="str">
        <f t="shared" si="3"/>
        <v/>
      </c>
    </row>
    <row r="138" spans="2:7" x14ac:dyDescent="0.55000000000000004">
      <c r="B138" s="11"/>
      <c r="C138" s="14" t="s">
        <v>257</v>
      </c>
      <c r="D138" s="9"/>
      <c r="E138" s="18"/>
      <c r="F138" s="17" t="str">
        <f>IF(E138="YES",正解一覧シート!D138,"")</f>
        <v/>
      </c>
      <c r="G138" s="18" t="str">
        <f t="shared" si="3"/>
        <v/>
      </c>
    </row>
    <row r="139" spans="2:7" x14ac:dyDescent="0.55000000000000004">
      <c r="B139" s="10" t="s">
        <v>90</v>
      </c>
      <c r="C139" s="14" t="s">
        <v>256</v>
      </c>
      <c r="D139" s="9"/>
      <c r="E139" s="18"/>
      <c r="F139" s="17" t="str">
        <f>IF(E139="YES",正解一覧シート!D139,"")</f>
        <v/>
      </c>
      <c r="G139" s="18" t="str">
        <f t="shared" ref="G139:G152" si="4">IF(F139="","",IF(D139=F139,"〇","×"))</f>
        <v/>
      </c>
    </row>
    <row r="140" spans="2:7" x14ac:dyDescent="0.55000000000000004">
      <c r="B140" s="11"/>
      <c r="C140" s="14" t="s">
        <v>257</v>
      </c>
      <c r="D140" s="9"/>
      <c r="E140" s="18"/>
      <c r="F140" s="17" t="str">
        <f>IF(E140="YES",正解一覧シート!D140,"")</f>
        <v/>
      </c>
      <c r="G140" s="18" t="str">
        <f t="shared" si="4"/>
        <v/>
      </c>
    </row>
    <row r="141" spans="2:7" x14ac:dyDescent="0.55000000000000004">
      <c r="B141" s="9" t="s">
        <v>91</v>
      </c>
      <c r="C141" s="14" t="s">
        <v>256</v>
      </c>
      <c r="D141" s="9"/>
      <c r="E141" s="18"/>
      <c r="F141" s="17" t="str">
        <f>IF(E141="YES",正解一覧シート!D141,"")</f>
        <v/>
      </c>
      <c r="G141" s="18" t="str">
        <f t="shared" si="4"/>
        <v/>
      </c>
    </row>
    <row r="142" spans="2:7" x14ac:dyDescent="0.55000000000000004">
      <c r="B142" s="9" t="s">
        <v>114</v>
      </c>
      <c r="C142" s="14" t="s">
        <v>256</v>
      </c>
      <c r="D142" s="9"/>
      <c r="E142" s="18"/>
      <c r="F142" s="17" t="str">
        <f>IF(E142="YES",正解一覧シート!D142,"")</f>
        <v/>
      </c>
      <c r="G142" s="18" t="str">
        <f t="shared" si="4"/>
        <v/>
      </c>
    </row>
    <row r="143" spans="2:7" x14ac:dyDescent="0.55000000000000004">
      <c r="B143" s="10" t="s">
        <v>92</v>
      </c>
      <c r="C143" s="14" t="s">
        <v>256</v>
      </c>
      <c r="D143" s="9"/>
      <c r="E143" s="18"/>
      <c r="F143" s="17" t="str">
        <f>IF(E143="YES",正解一覧シート!D143,"")</f>
        <v/>
      </c>
      <c r="G143" s="18" t="str">
        <f t="shared" si="4"/>
        <v/>
      </c>
    </row>
    <row r="144" spans="2:7" x14ac:dyDescent="0.55000000000000004">
      <c r="B144" s="11"/>
      <c r="C144" s="14" t="s">
        <v>257</v>
      </c>
      <c r="D144" s="9"/>
      <c r="E144" s="18"/>
      <c r="F144" s="17" t="str">
        <f>IF(E144="YES",正解一覧シート!D144,"")</f>
        <v/>
      </c>
      <c r="G144" s="18" t="str">
        <f t="shared" si="4"/>
        <v/>
      </c>
    </row>
    <row r="145" spans="2:7" x14ac:dyDescent="0.55000000000000004">
      <c r="B145" s="9" t="s">
        <v>93</v>
      </c>
      <c r="C145" s="14" t="s">
        <v>256</v>
      </c>
      <c r="D145" s="9"/>
      <c r="E145" s="18"/>
      <c r="F145" s="17" t="str">
        <f>IF(E145="YES",正解一覧シート!D145,"")</f>
        <v/>
      </c>
      <c r="G145" s="18" t="str">
        <f t="shared" si="4"/>
        <v/>
      </c>
    </row>
    <row r="146" spans="2:7" x14ac:dyDescent="0.55000000000000004">
      <c r="B146" s="9" t="s">
        <v>94</v>
      </c>
      <c r="C146" s="14" t="s">
        <v>256</v>
      </c>
      <c r="D146" s="9"/>
      <c r="E146" s="18"/>
      <c r="F146" s="17" t="str">
        <f>IF(E146="YES",正解一覧シート!D146,"")</f>
        <v/>
      </c>
      <c r="G146" s="18" t="str">
        <f t="shared" si="4"/>
        <v/>
      </c>
    </row>
    <row r="147" spans="2:7" x14ac:dyDescent="0.55000000000000004">
      <c r="B147" s="9" t="s">
        <v>95</v>
      </c>
      <c r="C147" s="14" t="s">
        <v>256</v>
      </c>
      <c r="D147" s="9"/>
      <c r="E147" s="18"/>
      <c r="F147" s="17" t="str">
        <f>IF(E147="YES",正解一覧シート!D147,"")</f>
        <v/>
      </c>
      <c r="G147" s="18" t="str">
        <f t="shared" si="4"/>
        <v/>
      </c>
    </row>
    <row r="148" spans="2:7" x14ac:dyDescent="0.55000000000000004">
      <c r="B148" s="9" t="s">
        <v>115</v>
      </c>
      <c r="C148" s="14" t="s">
        <v>256</v>
      </c>
      <c r="D148" s="9"/>
      <c r="E148" s="18"/>
      <c r="F148" s="17" t="str">
        <f>IF(E148="YES",正解一覧シート!D148,"")</f>
        <v/>
      </c>
      <c r="G148" s="18" t="str">
        <f t="shared" si="4"/>
        <v/>
      </c>
    </row>
    <row r="149" spans="2:7" x14ac:dyDescent="0.55000000000000004">
      <c r="B149" s="9" t="s">
        <v>116</v>
      </c>
      <c r="C149" s="14" t="s">
        <v>256</v>
      </c>
      <c r="D149" s="9"/>
      <c r="E149" s="18"/>
      <c r="F149" s="17" t="str">
        <f>IF(E149="YES",正解一覧シート!D149,"")</f>
        <v/>
      </c>
      <c r="G149" s="18" t="str">
        <f t="shared" si="4"/>
        <v/>
      </c>
    </row>
    <row r="150" spans="2:7" x14ac:dyDescent="0.55000000000000004">
      <c r="B150" s="9" t="s">
        <v>117</v>
      </c>
      <c r="C150" s="14" t="s">
        <v>256</v>
      </c>
      <c r="D150" s="9"/>
      <c r="E150" s="18"/>
      <c r="F150" s="17" t="str">
        <f>IF(E150="YES",正解一覧シート!D150,"")</f>
        <v/>
      </c>
      <c r="G150" s="18" t="str">
        <f t="shared" si="4"/>
        <v/>
      </c>
    </row>
    <row r="151" spans="2:7" x14ac:dyDescent="0.55000000000000004">
      <c r="B151" s="9" t="s">
        <v>118</v>
      </c>
      <c r="C151" s="14" t="s">
        <v>256</v>
      </c>
      <c r="D151" s="9"/>
      <c r="E151" s="18"/>
      <c r="F151" s="17" t="str">
        <f>IF(E151="YES",正解一覧シート!D151,"")</f>
        <v/>
      </c>
      <c r="G151" s="18" t="str">
        <f t="shared" si="4"/>
        <v/>
      </c>
    </row>
    <row r="152" spans="2:7" x14ac:dyDescent="0.55000000000000004">
      <c r="B152" s="9" t="s">
        <v>119</v>
      </c>
      <c r="C152" s="14" t="s">
        <v>256</v>
      </c>
      <c r="D152" s="9"/>
      <c r="E152" s="18"/>
      <c r="F152" s="17" t="str">
        <f>IF(E152="YES",正解一覧シート!D152,"")</f>
        <v/>
      </c>
      <c r="G152" s="18" t="str">
        <f t="shared" si="4"/>
        <v/>
      </c>
    </row>
  </sheetData>
  <phoneticPr fontId="2"/>
  <dataValidations count="1">
    <dataValidation type="list" allowBlank="1" showInputMessage="1" showErrorMessage="1" sqref="E5:E152" xr:uid="{C09FCB79-6C89-4BAC-818D-B287DA99C562}">
      <formula1>"YES"</formula1>
    </dataValidation>
  </dataValidations>
  <pageMargins left="0.7" right="0.7" top="0.75" bottom="0.75" header="0.3" footer="0.3"/>
  <ignoredErrors>
    <ignoredError sqref="G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CD9F9-3F08-46E0-A5F1-84DDE787E15A}">
  <sheetPr codeName="Sheet3"/>
  <dimension ref="B2:J152"/>
  <sheetViews>
    <sheetView workbookViewId="0"/>
  </sheetViews>
  <sheetFormatPr defaultRowHeight="18" x14ac:dyDescent="0.55000000000000004"/>
  <cols>
    <col min="1" max="1" width="3.58203125" style="2" customWidth="1"/>
    <col min="2" max="2" width="7.58203125" style="2" customWidth="1"/>
    <col min="3" max="3" width="6.6640625" style="2" bestFit="1" customWidth="1"/>
    <col min="4" max="4" width="22.83203125" style="2" bestFit="1" customWidth="1"/>
    <col min="5" max="5" width="16.58203125" style="2" customWidth="1"/>
    <col min="6" max="6" width="22.83203125" style="3" bestFit="1" customWidth="1"/>
    <col min="7" max="7" width="8.58203125" style="4" customWidth="1"/>
    <col min="8" max="16384" width="8.6640625" style="2"/>
  </cols>
  <sheetData>
    <row r="2" spans="2:10" x14ac:dyDescent="0.55000000000000004">
      <c r="B2" s="1" t="s">
        <v>373</v>
      </c>
      <c r="C2" s="1"/>
    </row>
    <row r="4" spans="2:10" x14ac:dyDescent="0.55000000000000004">
      <c r="B4" s="5" t="s">
        <v>0</v>
      </c>
      <c r="C4" s="12" t="s">
        <v>1</v>
      </c>
      <c r="D4" s="13"/>
      <c r="E4" s="5" t="s">
        <v>2</v>
      </c>
      <c r="F4" s="6" t="s">
        <v>3</v>
      </c>
      <c r="G4" s="7" t="s">
        <v>4</v>
      </c>
      <c r="I4" s="5" t="s">
        <v>5</v>
      </c>
      <c r="J4" s="8">
        <f>IFERROR(COUNTIF($G$5:$G$152,"〇")/(COUNTIF($G$5:$G$152,"〇")+COUNTIF($G$5:$G$152,"×")),"")</f>
        <v>0.5</v>
      </c>
    </row>
    <row r="5" spans="2:10" x14ac:dyDescent="0.55000000000000004">
      <c r="B5" s="9" t="s">
        <v>101</v>
      </c>
      <c r="C5" s="14" t="s">
        <v>256</v>
      </c>
      <c r="D5" s="9" t="s">
        <v>100</v>
      </c>
      <c r="E5" s="18" t="s">
        <v>369</v>
      </c>
      <c r="F5" s="17" t="str">
        <f>IF(E5="YES",正解一覧シート!D5,"")</f>
        <v>Call</v>
      </c>
      <c r="G5" s="18" t="str">
        <f>IF(F5="","",IF(D5=F5,"〇","×"))</f>
        <v>〇</v>
      </c>
    </row>
    <row r="6" spans="2:10" x14ac:dyDescent="0.55000000000000004">
      <c r="B6" s="9" t="s">
        <v>120</v>
      </c>
      <c r="C6" s="14" t="s">
        <v>256</v>
      </c>
      <c r="D6" s="9" t="s">
        <v>125</v>
      </c>
      <c r="E6" s="18" t="s">
        <v>369</v>
      </c>
      <c r="F6" s="17" t="str">
        <f>IF(E6="YES",正解一覧シート!D6,"")</f>
        <v>Function</v>
      </c>
      <c r="G6" s="18" t="str">
        <f t="shared" ref="G6:G9" si="0">IF(F6="","",IF(D6=F6,"〇","×"))</f>
        <v>〇</v>
      </c>
    </row>
    <row r="7" spans="2:10" x14ac:dyDescent="0.55000000000000004">
      <c r="B7" s="9" t="s">
        <v>6</v>
      </c>
      <c r="C7" s="14" t="s">
        <v>256</v>
      </c>
      <c r="D7" s="9" t="s">
        <v>122</v>
      </c>
      <c r="E7" s="18" t="s">
        <v>369</v>
      </c>
      <c r="F7" s="17" t="str">
        <f>IF(E7="YES",正解一覧シート!D7,"")</f>
        <v>ByVal</v>
      </c>
      <c r="G7" s="18" t="str">
        <f t="shared" si="0"/>
        <v>×</v>
      </c>
    </row>
    <row r="8" spans="2:10" x14ac:dyDescent="0.55000000000000004">
      <c r="B8" s="9" t="s">
        <v>7</v>
      </c>
      <c r="C8" s="14" t="s">
        <v>256</v>
      </c>
      <c r="D8" s="9" t="s">
        <v>121</v>
      </c>
      <c r="E8" s="18" t="s">
        <v>369</v>
      </c>
      <c r="F8" s="17" t="str">
        <f>IF(E8="YES",正解一覧シート!D8,"")</f>
        <v>ByRef</v>
      </c>
      <c r="G8" s="18" t="str">
        <f t="shared" si="0"/>
        <v>×</v>
      </c>
    </row>
    <row r="9" spans="2:10" x14ac:dyDescent="0.55000000000000004">
      <c r="B9" s="9" t="s">
        <v>380</v>
      </c>
      <c r="C9" s="14" t="s">
        <v>384</v>
      </c>
      <c r="D9" s="9"/>
      <c r="E9" s="18"/>
      <c r="F9" s="17" t="str">
        <f>IF(E9="YES",正解一覧シート!D9,"")</f>
        <v/>
      </c>
      <c r="G9" s="18" t="str">
        <f t="shared" si="0"/>
        <v/>
      </c>
    </row>
    <row r="10" spans="2:10" x14ac:dyDescent="0.55000000000000004">
      <c r="B10" s="10" t="s">
        <v>8</v>
      </c>
      <c r="C10" s="14" t="s">
        <v>256</v>
      </c>
      <c r="D10" s="9"/>
      <c r="E10" s="18"/>
      <c r="F10" s="17" t="str">
        <f>IF(E10="YES",正解一覧シート!D10,"")</f>
        <v/>
      </c>
      <c r="G10" s="18" t="str">
        <f>IF(F10="","",IF(OR(D10="Range",D10="Object",D10="Variant"),"〇","×"))</f>
        <v/>
      </c>
      <c r="I10" s="2" t="s">
        <v>376</v>
      </c>
    </row>
    <row r="11" spans="2:10" x14ac:dyDescent="0.55000000000000004">
      <c r="B11" s="11"/>
      <c r="C11" s="14" t="s">
        <v>257</v>
      </c>
      <c r="D11" s="9"/>
      <c r="E11" s="18"/>
      <c r="F11" s="17" t="str">
        <f>IF(E11="YES",正解一覧シート!D11,"")</f>
        <v/>
      </c>
      <c r="G11" s="18" t="str">
        <f t="shared" ref="G11:G74" si="1">IF(F11="","",IF(D11=F11,"〇","×"))</f>
        <v/>
      </c>
      <c r="I11" s="2" t="s">
        <v>375</v>
      </c>
    </row>
    <row r="12" spans="2:10" x14ac:dyDescent="0.55000000000000004">
      <c r="B12" s="9" t="s">
        <v>9</v>
      </c>
      <c r="C12" s="14" t="s">
        <v>256</v>
      </c>
      <c r="D12" s="9"/>
      <c r="E12" s="18"/>
      <c r="F12" s="17" t="str">
        <f>IF(E12="YES",正解一覧シート!D12,"")</f>
        <v/>
      </c>
      <c r="G12" s="18" t="str">
        <f t="shared" si="1"/>
        <v/>
      </c>
      <c r="I12" s="2" t="s">
        <v>378</v>
      </c>
    </row>
    <row r="13" spans="2:10" x14ac:dyDescent="0.55000000000000004">
      <c r="B13" s="10" t="s">
        <v>10</v>
      </c>
      <c r="C13" s="14" t="s">
        <v>256</v>
      </c>
      <c r="D13" s="9"/>
      <c r="E13" s="18"/>
      <c r="F13" s="17" t="str">
        <f>IF(E13="YES",正解一覧シート!D13,"")</f>
        <v/>
      </c>
      <c r="G13" s="18" t="str">
        <f t="shared" si="1"/>
        <v/>
      </c>
      <c r="I13" s="2" t="s">
        <v>375</v>
      </c>
    </row>
    <row r="14" spans="2:10" x14ac:dyDescent="0.55000000000000004">
      <c r="B14" s="11"/>
      <c r="C14" s="14" t="s">
        <v>257</v>
      </c>
      <c r="D14" s="9"/>
      <c r="E14" s="18"/>
      <c r="F14" s="17" t="str">
        <f>IF(E14="YES",正解一覧シート!D14,"")</f>
        <v/>
      </c>
      <c r="G14" s="18" t="str">
        <f t="shared" si="1"/>
        <v/>
      </c>
    </row>
    <row r="15" spans="2:10" x14ac:dyDescent="0.55000000000000004">
      <c r="B15" s="9" t="s">
        <v>11</v>
      </c>
      <c r="C15" s="14" t="s">
        <v>256</v>
      </c>
      <c r="D15" s="9"/>
      <c r="E15" s="18"/>
      <c r="F15" s="17" t="str">
        <f>IF(E15="YES",正解一覧シート!D15,"")</f>
        <v/>
      </c>
      <c r="G15" s="18" t="str">
        <f t="shared" si="1"/>
        <v/>
      </c>
    </row>
    <row r="16" spans="2:10" x14ac:dyDescent="0.55000000000000004">
      <c r="B16" s="9" t="s">
        <v>12</v>
      </c>
      <c r="C16" s="14" t="s">
        <v>256</v>
      </c>
      <c r="D16" s="9"/>
      <c r="E16" s="18"/>
      <c r="F16" s="17" t="str">
        <f>IF(E16="YES",正解一覧シート!D16,"")</f>
        <v/>
      </c>
      <c r="G16" s="18" t="str">
        <f t="shared" si="1"/>
        <v/>
      </c>
    </row>
    <row r="17" spans="2:7" x14ac:dyDescent="0.55000000000000004">
      <c r="B17" s="9" t="s">
        <v>102</v>
      </c>
      <c r="C17" s="14" t="s">
        <v>256</v>
      </c>
      <c r="D17" s="9"/>
      <c r="E17" s="18"/>
      <c r="F17" s="17" t="str">
        <f>IF(E17="YES",正解一覧シート!D17,"")</f>
        <v/>
      </c>
      <c r="G17" s="18" t="str">
        <f t="shared" si="1"/>
        <v/>
      </c>
    </row>
    <row r="18" spans="2:7" x14ac:dyDescent="0.55000000000000004">
      <c r="B18" s="9" t="s">
        <v>103</v>
      </c>
      <c r="C18" s="14" t="s">
        <v>256</v>
      </c>
      <c r="D18" s="9"/>
      <c r="E18" s="18"/>
      <c r="F18" s="17" t="str">
        <f>IF(E18="YES",正解一覧シート!D18,"")</f>
        <v/>
      </c>
      <c r="G18" s="18" t="str">
        <f t="shared" si="1"/>
        <v/>
      </c>
    </row>
    <row r="19" spans="2:7" x14ac:dyDescent="0.55000000000000004">
      <c r="B19" s="10" t="s">
        <v>13</v>
      </c>
      <c r="C19" s="14" t="s">
        <v>256</v>
      </c>
      <c r="D19" s="9"/>
      <c r="E19" s="18"/>
      <c r="F19" s="17" t="str">
        <f>IF(E19="YES",正解一覧シート!D19,"")</f>
        <v/>
      </c>
      <c r="G19" s="18" t="str">
        <f t="shared" si="1"/>
        <v/>
      </c>
    </row>
    <row r="20" spans="2:7" x14ac:dyDescent="0.55000000000000004">
      <c r="B20" s="15"/>
      <c r="C20" s="14" t="s">
        <v>257</v>
      </c>
      <c r="D20" s="9"/>
      <c r="E20" s="18"/>
      <c r="F20" s="17" t="str">
        <f>IF(E20="YES",正解一覧シート!D20,"")</f>
        <v/>
      </c>
      <c r="G20" s="18" t="str">
        <f t="shared" si="1"/>
        <v/>
      </c>
    </row>
    <row r="21" spans="2:7" x14ac:dyDescent="0.55000000000000004">
      <c r="B21" s="11"/>
      <c r="C21" s="14" t="s">
        <v>258</v>
      </c>
      <c r="D21" s="9"/>
      <c r="E21" s="18"/>
      <c r="F21" s="17" t="str">
        <f>IF(E21="YES",正解一覧シート!D21,"")</f>
        <v/>
      </c>
      <c r="G21" s="18" t="str">
        <f t="shared" si="1"/>
        <v/>
      </c>
    </row>
    <row r="22" spans="2:7" x14ac:dyDescent="0.55000000000000004">
      <c r="B22" s="10" t="s">
        <v>14</v>
      </c>
      <c r="C22" s="14" t="s">
        <v>256</v>
      </c>
      <c r="D22" s="9"/>
      <c r="E22" s="18"/>
      <c r="F22" s="17" t="str">
        <f>IF(E22="YES",正解一覧シート!D22,"")</f>
        <v/>
      </c>
      <c r="G22" s="18" t="str">
        <f t="shared" si="1"/>
        <v/>
      </c>
    </row>
    <row r="23" spans="2:7" x14ac:dyDescent="0.55000000000000004">
      <c r="B23" s="15"/>
      <c r="C23" s="14" t="s">
        <v>257</v>
      </c>
      <c r="D23" s="9"/>
      <c r="E23" s="18"/>
      <c r="F23" s="17" t="str">
        <f>IF(E23="YES",正解一覧シート!D23,"")</f>
        <v/>
      </c>
      <c r="G23" s="18" t="str">
        <f t="shared" si="1"/>
        <v/>
      </c>
    </row>
    <row r="24" spans="2:7" x14ac:dyDescent="0.55000000000000004">
      <c r="B24" s="11"/>
      <c r="C24" s="14" t="s">
        <v>258</v>
      </c>
      <c r="D24" s="9"/>
      <c r="E24" s="18"/>
      <c r="F24" s="17" t="str">
        <f>IF(E24="YES",正解一覧シート!D24,"")</f>
        <v/>
      </c>
      <c r="G24" s="18" t="str">
        <f t="shared" si="1"/>
        <v/>
      </c>
    </row>
    <row r="25" spans="2:7" x14ac:dyDescent="0.55000000000000004">
      <c r="B25" s="10" t="s">
        <v>15</v>
      </c>
      <c r="C25" s="14" t="s">
        <v>256</v>
      </c>
      <c r="D25" s="9"/>
      <c r="E25" s="18"/>
      <c r="F25" s="17" t="str">
        <f>IF(E25="YES",正解一覧シート!D25,"")</f>
        <v/>
      </c>
      <c r="G25" s="18" t="str">
        <f t="shared" si="1"/>
        <v/>
      </c>
    </row>
    <row r="26" spans="2:7" x14ac:dyDescent="0.55000000000000004">
      <c r="B26" s="15"/>
      <c r="C26" s="14" t="s">
        <v>257</v>
      </c>
      <c r="D26" s="9"/>
      <c r="E26" s="18"/>
      <c r="F26" s="17" t="str">
        <f>IF(E26="YES",正解一覧シート!D26,"")</f>
        <v/>
      </c>
      <c r="G26" s="18" t="str">
        <f t="shared" si="1"/>
        <v/>
      </c>
    </row>
    <row r="27" spans="2:7" x14ac:dyDescent="0.55000000000000004">
      <c r="B27" s="11"/>
      <c r="C27" s="14" t="s">
        <v>258</v>
      </c>
      <c r="D27" s="9"/>
      <c r="E27" s="18"/>
      <c r="F27" s="17" t="str">
        <f>IF(E27="YES",正解一覧シート!D27,"")</f>
        <v/>
      </c>
      <c r="G27" s="18" t="str">
        <f t="shared" si="1"/>
        <v/>
      </c>
    </row>
    <row r="28" spans="2:7" x14ac:dyDescent="0.55000000000000004">
      <c r="B28" s="9" t="s">
        <v>16</v>
      </c>
      <c r="C28" s="14" t="s">
        <v>256</v>
      </c>
      <c r="D28" s="9"/>
      <c r="E28" s="18"/>
      <c r="F28" s="17" t="str">
        <f>IF(E28="YES",正解一覧シート!D28,"")</f>
        <v/>
      </c>
      <c r="G28" s="18" t="str">
        <f t="shared" si="1"/>
        <v/>
      </c>
    </row>
    <row r="29" spans="2:7" x14ac:dyDescent="0.55000000000000004">
      <c r="B29" s="10" t="s">
        <v>17</v>
      </c>
      <c r="C29" s="14" t="s">
        <v>256</v>
      </c>
      <c r="D29" s="9"/>
      <c r="E29" s="18"/>
      <c r="F29" s="17" t="str">
        <f>IF(E29="YES",正解一覧シート!D29,"")</f>
        <v/>
      </c>
      <c r="G29" s="18" t="str">
        <f t="shared" si="1"/>
        <v/>
      </c>
    </row>
    <row r="30" spans="2:7" x14ac:dyDescent="0.55000000000000004">
      <c r="B30" s="11"/>
      <c r="C30" s="14" t="s">
        <v>257</v>
      </c>
      <c r="D30" s="9"/>
      <c r="E30" s="18"/>
      <c r="F30" s="17" t="str">
        <f>IF(E30="YES",正解一覧シート!D30,"")</f>
        <v/>
      </c>
      <c r="G30" s="18" t="str">
        <f t="shared" si="1"/>
        <v/>
      </c>
    </row>
    <row r="31" spans="2:7" x14ac:dyDescent="0.55000000000000004">
      <c r="B31" s="9" t="s">
        <v>18</v>
      </c>
      <c r="C31" s="14" t="s">
        <v>256</v>
      </c>
      <c r="D31" s="9"/>
      <c r="E31" s="18"/>
      <c r="F31" s="17" t="str">
        <f>IF(E31="YES",正解一覧シート!D31,"")</f>
        <v/>
      </c>
      <c r="G31" s="18" t="str">
        <f t="shared" si="1"/>
        <v/>
      </c>
    </row>
    <row r="32" spans="2:7" x14ac:dyDescent="0.55000000000000004">
      <c r="B32" s="9" t="s">
        <v>19</v>
      </c>
      <c r="C32" s="14" t="s">
        <v>256</v>
      </c>
      <c r="D32" s="9"/>
      <c r="E32" s="18"/>
      <c r="F32" s="17" t="str">
        <f>IF(E32="YES",正解一覧シート!D32,"")</f>
        <v/>
      </c>
      <c r="G32" s="18" t="str">
        <f t="shared" si="1"/>
        <v/>
      </c>
    </row>
    <row r="33" spans="2:7" x14ac:dyDescent="0.55000000000000004">
      <c r="B33" s="9" t="s">
        <v>104</v>
      </c>
      <c r="C33" s="14" t="s">
        <v>256</v>
      </c>
      <c r="D33" s="9"/>
      <c r="E33" s="18"/>
      <c r="F33" s="17" t="str">
        <f>IF(E33="YES",正解一覧シート!D33,"")</f>
        <v/>
      </c>
      <c r="G33" s="18" t="str">
        <f t="shared" si="1"/>
        <v/>
      </c>
    </row>
    <row r="34" spans="2:7" x14ac:dyDescent="0.55000000000000004">
      <c r="B34" s="9" t="s">
        <v>20</v>
      </c>
      <c r="C34" s="14" t="s">
        <v>256</v>
      </c>
      <c r="D34" s="9"/>
      <c r="E34" s="18"/>
      <c r="F34" s="17" t="str">
        <f>IF(E34="YES",正解一覧シート!D34,"")</f>
        <v/>
      </c>
      <c r="G34" s="18" t="str">
        <f t="shared" si="1"/>
        <v/>
      </c>
    </row>
    <row r="35" spans="2:7" x14ac:dyDescent="0.55000000000000004">
      <c r="B35" s="9" t="s">
        <v>21</v>
      </c>
      <c r="C35" s="14" t="s">
        <v>256</v>
      </c>
      <c r="D35" s="9"/>
      <c r="E35" s="18"/>
      <c r="F35" s="17" t="str">
        <f>IF(E35="YES",正解一覧シート!D35,"")</f>
        <v/>
      </c>
      <c r="G35" s="18" t="str">
        <f t="shared" si="1"/>
        <v/>
      </c>
    </row>
    <row r="36" spans="2:7" x14ac:dyDescent="0.55000000000000004">
      <c r="B36" s="10" t="s">
        <v>22</v>
      </c>
      <c r="C36" s="14" t="s">
        <v>256</v>
      </c>
      <c r="D36" s="9"/>
      <c r="E36" s="18"/>
      <c r="F36" s="17" t="str">
        <f>IF(E36="YES",正解一覧シート!D36,"")</f>
        <v/>
      </c>
      <c r="G36" s="18" t="str">
        <f t="shared" si="1"/>
        <v/>
      </c>
    </row>
    <row r="37" spans="2:7" x14ac:dyDescent="0.55000000000000004">
      <c r="B37" s="11"/>
      <c r="C37" s="14" t="s">
        <v>257</v>
      </c>
      <c r="D37" s="9"/>
      <c r="E37" s="18"/>
      <c r="F37" s="17" t="str">
        <f>IF(E37="YES",正解一覧シート!D37,"")</f>
        <v/>
      </c>
      <c r="G37" s="18" t="str">
        <f t="shared" si="1"/>
        <v/>
      </c>
    </row>
    <row r="38" spans="2:7" x14ac:dyDescent="0.55000000000000004">
      <c r="B38" s="10" t="s">
        <v>23</v>
      </c>
      <c r="C38" s="14" t="s">
        <v>256</v>
      </c>
      <c r="D38" s="9"/>
      <c r="E38" s="18"/>
      <c r="F38" s="17" t="str">
        <f>IF(E38="YES",正解一覧シート!D38,"")</f>
        <v/>
      </c>
      <c r="G38" s="18" t="str">
        <f t="shared" si="1"/>
        <v/>
      </c>
    </row>
    <row r="39" spans="2:7" x14ac:dyDescent="0.55000000000000004">
      <c r="B39" s="11"/>
      <c r="C39" s="14" t="s">
        <v>257</v>
      </c>
      <c r="D39" s="9"/>
      <c r="E39" s="18"/>
      <c r="F39" s="17" t="str">
        <f>IF(E39="YES",正解一覧シート!D39,"")</f>
        <v/>
      </c>
      <c r="G39" s="18" t="str">
        <f t="shared" si="1"/>
        <v/>
      </c>
    </row>
    <row r="40" spans="2:7" x14ac:dyDescent="0.55000000000000004">
      <c r="B40" s="9" t="s">
        <v>24</v>
      </c>
      <c r="C40" s="14" t="s">
        <v>256</v>
      </c>
      <c r="D40" s="9"/>
      <c r="E40" s="18"/>
      <c r="F40" s="17" t="str">
        <f>IF(E40="YES",正解一覧シート!D40,"")</f>
        <v/>
      </c>
      <c r="G40" s="18" t="str">
        <f t="shared" si="1"/>
        <v/>
      </c>
    </row>
    <row r="41" spans="2:7" x14ac:dyDescent="0.55000000000000004">
      <c r="B41" s="9" t="s">
        <v>25</v>
      </c>
      <c r="C41" s="14" t="s">
        <v>256</v>
      </c>
      <c r="D41" s="9"/>
      <c r="E41" s="18"/>
      <c r="F41" s="17" t="str">
        <f>IF(E41="YES",正解一覧シート!D41,"")</f>
        <v/>
      </c>
      <c r="G41" s="18" t="str">
        <f t="shared" si="1"/>
        <v/>
      </c>
    </row>
    <row r="42" spans="2:7" x14ac:dyDescent="0.55000000000000004">
      <c r="B42" s="9" t="s">
        <v>26</v>
      </c>
      <c r="C42" s="14" t="s">
        <v>256</v>
      </c>
      <c r="D42" s="9"/>
      <c r="E42" s="18"/>
      <c r="F42" s="17" t="str">
        <f>IF(E42="YES",正解一覧シート!D42,"")</f>
        <v/>
      </c>
      <c r="G42" s="18" t="str">
        <f t="shared" si="1"/>
        <v/>
      </c>
    </row>
    <row r="43" spans="2:7" x14ac:dyDescent="0.55000000000000004">
      <c r="B43" s="9" t="s">
        <v>27</v>
      </c>
      <c r="C43" s="14" t="s">
        <v>256</v>
      </c>
      <c r="D43" s="9"/>
      <c r="E43" s="18"/>
      <c r="F43" s="17" t="str">
        <f>IF(E43="YES",正解一覧シート!D43,"")</f>
        <v/>
      </c>
      <c r="G43" s="18" t="str">
        <f t="shared" si="1"/>
        <v/>
      </c>
    </row>
    <row r="44" spans="2:7" x14ac:dyDescent="0.55000000000000004">
      <c r="B44" s="9" t="s">
        <v>28</v>
      </c>
      <c r="C44" s="14" t="s">
        <v>256</v>
      </c>
      <c r="D44" s="9"/>
      <c r="E44" s="18"/>
      <c r="F44" s="17" t="str">
        <f>IF(E44="YES",正解一覧シート!D44,"")</f>
        <v/>
      </c>
      <c r="G44" s="18" t="str">
        <f t="shared" si="1"/>
        <v/>
      </c>
    </row>
    <row r="45" spans="2:7" x14ac:dyDescent="0.55000000000000004">
      <c r="B45" s="9" t="s">
        <v>29</v>
      </c>
      <c r="C45" s="14" t="s">
        <v>256</v>
      </c>
      <c r="D45" s="9"/>
      <c r="E45" s="18"/>
      <c r="F45" s="17" t="str">
        <f>IF(E45="YES",正解一覧シート!D45,"")</f>
        <v/>
      </c>
      <c r="G45" s="18" t="str">
        <f t="shared" si="1"/>
        <v/>
      </c>
    </row>
    <row r="46" spans="2:7" x14ac:dyDescent="0.55000000000000004">
      <c r="B46" s="9" t="s">
        <v>30</v>
      </c>
      <c r="C46" s="14" t="s">
        <v>256</v>
      </c>
      <c r="D46" s="9"/>
      <c r="E46" s="18"/>
      <c r="F46" s="17" t="str">
        <f>IF(E46="YES",正解一覧シート!D46,"")</f>
        <v/>
      </c>
      <c r="G46" s="18" t="str">
        <f t="shared" si="1"/>
        <v/>
      </c>
    </row>
    <row r="47" spans="2:7" x14ac:dyDescent="0.55000000000000004">
      <c r="B47" s="9" t="s">
        <v>31</v>
      </c>
      <c r="C47" s="14" t="s">
        <v>256</v>
      </c>
      <c r="D47" s="9"/>
      <c r="E47" s="18"/>
      <c r="F47" s="17" t="str">
        <f>IF(E47="YES",正解一覧シート!D47,"")</f>
        <v/>
      </c>
      <c r="G47" s="18" t="str">
        <f t="shared" si="1"/>
        <v/>
      </c>
    </row>
    <row r="48" spans="2:7" x14ac:dyDescent="0.55000000000000004">
      <c r="B48" s="9" t="s">
        <v>32</v>
      </c>
      <c r="C48" s="14" t="s">
        <v>256</v>
      </c>
      <c r="D48" s="9"/>
      <c r="E48" s="18"/>
      <c r="F48" s="17" t="str">
        <f>IF(E48="YES",正解一覧シート!D48,"")</f>
        <v/>
      </c>
      <c r="G48" s="18" t="str">
        <f t="shared" si="1"/>
        <v/>
      </c>
    </row>
    <row r="49" spans="2:7" x14ac:dyDescent="0.55000000000000004">
      <c r="B49" s="9" t="s">
        <v>33</v>
      </c>
      <c r="C49" s="14" t="s">
        <v>256</v>
      </c>
      <c r="D49" s="9"/>
      <c r="E49" s="18"/>
      <c r="F49" s="17" t="str">
        <f>IF(E49="YES",正解一覧シート!D49,"")</f>
        <v/>
      </c>
      <c r="G49" s="18" t="str">
        <f t="shared" si="1"/>
        <v/>
      </c>
    </row>
    <row r="50" spans="2:7" x14ac:dyDescent="0.55000000000000004">
      <c r="B50" s="10" t="s">
        <v>34</v>
      </c>
      <c r="C50" s="14" t="s">
        <v>256</v>
      </c>
      <c r="D50" s="9"/>
      <c r="E50" s="18"/>
      <c r="F50" s="17" t="str">
        <f>IF(E50="YES",正解一覧シート!D50,"")</f>
        <v/>
      </c>
      <c r="G50" s="18" t="str">
        <f t="shared" si="1"/>
        <v/>
      </c>
    </row>
    <row r="51" spans="2:7" x14ac:dyDescent="0.55000000000000004">
      <c r="B51" s="11"/>
      <c r="C51" s="14" t="s">
        <v>257</v>
      </c>
      <c r="D51" s="9"/>
      <c r="E51" s="18"/>
      <c r="F51" s="17" t="str">
        <f>IF(E51="YES",正解一覧シート!D51,"")</f>
        <v/>
      </c>
      <c r="G51" s="18" t="str">
        <f t="shared" si="1"/>
        <v/>
      </c>
    </row>
    <row r="52" spans="2:7" x14ac:dyDescent="0.55000000000000004">
      <c r="B52" s="9" t="s">
        <v>35</v>
      </c>
      <c r="C52" s="14" t="s">
        <v>256</v>
      </c>
      <c r="D52" s="9"/>
      <c r="E52" s="18"/>
      <c r="F52" s="17" t="str">
        <f>IF(E52="YES",正解一覧シート!D52,"")</f>
        <v/>
      </c>
      <c r="G52" s="18" t="str">
        <f t="shared" si="1"/>
        <v/>
      </c>
    </row>
    <row r="53" spans="2:7" x14ac:dyDescent="0.55000000000000004">
      <c r="B53" s="9" t="s">
        <v>36</v>
      </c>
      <c r="C53" s="14" t="s">
        <v>256</v>
      </c>
      <c r="D53" s="9"/>
      <c r="E53" s="18"/>
      <c r="F53" s="17" t="str">
        <f>IF(E53="YES",正解一覧シート!D53,"")</f>
        <v/>
      </c>
      <c r="G53" s="18" t="str">
        <f t="shared" si="1"/>
        <v/>
      </c>
    </row>
    <row r="54" spans="2:7" x14ac:dyDescent="0.55000000000000004">
      <c r="B54" s="10" t="s">
        <v>37</v>
      </c>
      <c r="C54" s="14" t="s">
        <v>256</v>
      </c>
      <c r="D54" s="9"/>
      <c r="E54" s="18"/>
      <c r="F54" s="17" t="str">
        <f>IF(E54="YES",正解一覧シート!D54,"")</f>
        <v/>
      </c>
      <c r="G54" s="18" t="str">
        <f t="shared" si="1"/>
        <v/>
      </c>
    </row>
    <row r="55" spans="2:7" x14ac:dyDescent="0.55000000000000004">
      <c r="B55" s="15"/>
      <c r="C55" s="14" t="s">
        <v>257</v>
      </c>
      <c r="D55" s="9"/>
      <c r="E55" s="18"/>
      <c r="F55" s="17" t="str">
        <f>IF(E55="YES",正解一覧シート!D55,"")</f>
        <v/>
      </c>
      <c r="G55" s="18" t="str">
        <f t="shared" si="1"/>
        <v/>
      </c>
    </row>
    <row r="56" spans="2:7" x14ac:dyDescent="0.55000000000000004">
      <c r="B56" s="11"/>
      <c r="C56" s="14" t="s">
        <v>258</v>
      </c>
      <c r="D56" s="9"/>
      <c r="E56" s="18"/>
      <c r="F56" s="17" t="str">
        <f>IF(E56="YES",正解一覧シート!D56,"")</f>
        <v/>
      </c>
      <c r="G56" s="18" t="str">
        <f t="shared" si="1"/>
        <v/>
      </c>
    </row>
    <row r="57" spans="2:7" x14ac:dyDescent="0.55000000000000004">
      <c r="B57" s="9" t="s">
        <v>38</v>
      </c>
      <c r="C57" s="14" t="s">
        <v>256</v>
      </c>
      <c r="D57" s="9"/>
      <c r="E57" s="18"/>
      <c r="F57" s="17" t="str">
        <f>IF(E57="YES",正解一覧シート!D57,"")</f>
        <v/>
      </c>
      <c r="G57" s="18" t="str">
        <f t="shared" si="1"/>
        <v/>
      </c>
    </row>
    <row r="58" spans="2:7" x14ac:dyDescent="0.55000000000000004">
      <c r="B58" s="9" t="s">
        <v>39</v>
      </c>
      <c r="C58" s="14" t="s">
        <v>256</v>
      </c>
      <c r="D58" s="9"/>
      <c r="E58" s="18"/>
      <c r="F58" s="17" t="str">
        <f>IF(E58="YES",正解一覧シート!D58,"")</f>
        <v/>
      </c>
      <c r="G58" s="18" t="str">
        <f t="shared" si="1"/>
        <v/>
      </c>
    </row>
    <row r="59" spans="2:7" x14ac:dyDescent="0.55000000000000004">
      <c r="B59" s="9" t="s">
        <v>40</v>
      </c>
      <c r="C59" s="14" t="s">
        <v>256</v>
      </c>
      <c r="D59" s="9"/>
      <c r="E59" s="18"/>
      <c r="F59" s="17" t="str">
        <f>IF(E59="YES",正解一覧シート!D59,"")</f>
        <v/>
      </c>
      <c r="G59" s="18" t="str">
        <f t="shared" si="1"/>
        <v/>
      </c>
    </row>
    <row r="60" spans="2:7" x14ac:dyDescent="0.55000000000000004">
      <c r="B60" s="9" t="s">
        <v>41</v>
      </c>
      <c r="C60" s="14" t="s">
        <v>256</v>
      </c>
      <c r="D60" s="9"/>
      <c r="E60" s="18"/>
      <c r="F60" s="17" t="str">
        <f>IF(E60="YES",正解一覧シート!D60,"")</f>
        <v/>
      </c>
      <c r="G60" s="18" t="str">
        <f t="shared" si="1"/>
        <v/>
      </c>
    </row>
    <row r="61" spans="2:7" x14ac:dyDescent="0.55000000000000004">
      <c r="B61" s="9" t="s">
        <v>42</v>
      </c>
      <c r="C61" s="14" t="s">
        <v>256</v>
      </c>
      <c r="D61" s="9"/>
      <c r="E61" s="18"/>
      <c r="F61" s="17" t="str">
        <f>IF(E61="YES",正解一覧シート!D61,"")</f>
        <v/>
      </c>
      <c r="G61" s="18" t="str">
        <f t="shared" si="1"/>
        <v/>
      </c>
    </row>
    <row r="62" spans="2:7" x14ac:dyDescent="0.55000000000000004">
      <c r="B62" s="9" t="s">
        <v>43</v>
      </c>
      <c r="C62" s="14" t="s">
        <v>256</v>
      </c>
      <c r="D62" s="9"/>
      <c r="E62" s="18"/>
      <c r="F62" s="17" t="str">
        <f>IF(E62="YES",正解一覧シート!D62,"")</f>
        <v/>
      </c>
      <c r="G62" s="18" t="str">
        <f t="shared" si="1"/>
        <v/>
      </c>
    </row>
    <row r="63" spans="2:7" x14ac:dyDescent="0.55000000000000004">
      <c r="B63" s="9" t="s">
        <v>44</v>
      </c>
      <c r="C63" s="14" t="s">
        <v>256</v>
      </c>
      <c r="D63" s="9"/>
      <c r="E63" s="18"/>
      <c r="F63" s="17" t="str">
        <f>IF(E63="YES",正解一覧シート!D63,"")</f>
        <v/>
      </c>
      <c r="G63" s="18" t="str">
        <f t="shared" si="1"/>
        <v/>
      </c>
    </row>
    <row r="64" spans="2:7" x14ac:dyDescent="0.55000000000000004">
      <c r="B64" s="9" t="s">
        <v>45</v>
      </c>
      <c r="C64" s="14" t="s">
        <v>256</v>
      </c>
      <c r="D64" s="9"/>
      <c r="E64" s="18"/>
      <c r="F64" s="17" t="str">
        <f>IF(E64="YES",正解一覧シート!D64,"")</f>
        <v/>
      </c>
      <c r="G64" s="18" t="str">
        <f t="shared" si="1"/>
        <v/>
      </c>
    </row>
    <row r="65" spans="2:7" x14ac:dyDescent="0.55000000000000004">
      <c r="B65" s="9" t="s">
        <v>46</v>
      </c>
      <c r="C65" s="14" t="s">
        <v>256</v>
      </c>
      <c r="D65" s="9"/>
      <c r="E65" s="18"/>
      <c r="F65" s="17" t="str">
        <f>IF(E65="YES",正解一覧シート!D65,"")</f>
        <v/>
      </c>
      <c r="G65" s="18" t="str">
        <f t="shared" si="1"/>
        <v/>
      </c>
    </row>
    <row r="66" spans="2:7" x14ac:dyDescent="0.55000000000000004">
      <c r="B66" s="9" t="s">
        <v>47</v>
      </c>
      <c r="C66" s="14" t="s">
        <v>256</v>
      </c>
      <c r="D66" s="9"/>
      <c r="E66" s="18"/>
      <c r="F66" s="17" t="str">
        <f>IF(E66="YES",正解一覧シート!D66,"")</f>
        <v/>
      </c>
      <c r="G66" s="18" t="str">
        <f t="shared" si="1"/>
        <v/>
      </c>
    </row>
    <row r="67" spans="2:7" x14ac:dyDescent="0.55000000000000004">
      <c r="B67" s="9" t="s">
        <v>48</v>
      </c>
      <c r="C67" s="14" t="s">
        <v>256</v>
      </c>
      <c r="D67" s="9"/>
      <c r="E67" s="18"/>
      <c r="F67" s="17" t="str">
        <f>IF(E67="YES",正解一覧シート!D67,"")</f>
        <v/>
      </c>
      <c r="G67" s="18" t="str">
        <f t="shared" si="1"/>
        <v/>
      </c>
    </row>
    <row r="68" spans="2:7" x14ac:dyDescent="0.55000000000000004">
      <c r="B68" s="9" t="s">
        <v>49</v>
      </c>
      <c r="C68" s="14" t="s">
        <v>256</v>
      </c>
      <c r="D68" s="9"/>
      <c r="E68" s="18"/>
      <c r="F68" s="17" t="str">
        <f>IF(E68="YES",正解一覧シート!D68,"")</f>
        <v/>
      </c>
      <c r="G68" s="18" t="str">
        <f t="shared" si="1"/>
        <v/>
      </c>
    </row>
    <row r="69" spans="2:7" x14ac:dyDescent="0.55000000000000004">
      <c r="B69" s="9" t="s">
        <v>50</v>
      </c>
      <c r="C69" s="14" t="s">
        <v>256</v>
      </c>
      <c r="D69" s="9"/>
      <c r="E69" s="18"/>
      <c r="F69" s="17" t="str">
        <f>IF(E69="YES",正解一覧シート!D69,"")</f>
        <v/>
      </c>
      <c r="G69" s="18" t="str">
        <f t="shared" si="1"/>
        <v/>
      </c>
    </row>
    <row r="70" spans="2:7" x14ac:dyDescent="0.55000000000000004">
      <c r="B70" s="9" t="s">
        <v>51</v>
      </c>
      <c r="C70" s="14" t="s">
        <v>256</v>
      </c>
      <c r="D70" s="9"/>
      <c r="E70" s="18"/>
      <c r="F70" s="17" t="str">
        <f>IF(E70="YES",正解一覧シート!D70,"")</f>
        <v/>
      </c>
      <c r="G70" s="18" t="str">
        <f t="shared" si="1"/>
        <v/>
      </c>
    </row>
    <row r="71" spans="2:7" x14ac:dyDescent="0.55000000000000004">
      <c r="B71" s="9" t="s">
        <v>52</v>
      </c>
      <c r="C71" s="14" t="s">
        <v>256</v>
      </c>
      <c r="D71" s="9"/>
      <c r="E71" s="18"/>
      <c r="F71" s="17" t="str">
        <f>IF(E71="YES",正解一覧シート!D71,"")</f>
        <v/>
      </c>
      <c r="G71" s="18" t="str">
        <f t="shared" si="1"/>
        <v/>
      </c>
    </row>
    <row r="72" spans="2:7" x14ac:dyDescent="0.55000000000000004">
      <c r="B72" s="9" t="s">
        <v>53</v>
      </c>
      <c r="C72" s="14" t="s">
        <v>256</v>
      </c>
      <c r="D72" s="9"/>
      <c r="E72" s="18"/>
      <c r="F72" s="17" t="str">
        <f>IF(E72="YES",正解一覧シート!D72,"")</f>
        <v/>
      </c>
      <c r="G72" s="18" t="str">
        <f t="shared" si="1"/>
        <v/>
      </c>
    </row>
    <row r="73" spans="2:7" x14ac:dyDescent="0.55000000000000004">
      <c r="B73" s="9" t="s">
        <v>54</v>
      </c>
      <c r="C73" s="14" t="s">
        <v>256</v>
      </c>
      <c r="D73" s="9"/>
      <c r="E73" s="18"/>
      <c r="F73" s="17" t="str">
        <f>IF(E73="YES",正解一覧シート!D73,"")</f>
        <v/>
      </c>
      <c r="G73" s="18" t="str">
        <f t="shared" si="1"/>
        <v/>
      </c>
    </row>
    <row r="74" spans="2:7" x14ac:dyDescent="0.55000000000000004">
      <c r="B74" s="10" t="s">
        <v>55</v>
      </c>
      <c r="C74" s="14" t="s">
        <v>256</v>
      </c>
      <c r="D74" s="9"/>
      <c r="E74" s="18"/>
      <c r="F74" s="17" t="str">
        <f>IF(E74="YES",正解一覧シート!D74,"")</f>
        <v/>
      </c>
      <c r="G74" s="18" t="str">
        <f t="shared" si="1"/>
        <v/>
      </c>
    </row>
    <row r="75" spans="2:7" x14ac:dyDescent="0.55000000000000004">
      <c r="B75" s="11"/>
      <c r="C75" s="14" t="s">
        <v>257</v>
      </c>
      <c r="D75" s="9"/>
      <c r="E75" s="18"/>
      <c r="F75" s="17" t="str">
        <f>IF(E75="YES",正解一覧シート!D75,"")</f>
        <v/>
      </c>
      <c r="G75" s="18" t="str">
        <f t="shared" ref="G75:G138" si="2">IF(F75="","",IF(D75=F75,"〇","×"))</f>
        <v/>
      </c>
    </row>
    <row r="76" spans="2:7" x14ac:dyDescent="0.55000000000000004">
      <c r="B76" s="9" t="s">
        <v>56</v>
      </c>
      <c r="C76" s="14" t="s">
        <v>256</v>
      </c>
      <c r="D76" s="9"/>
      <c r="E76" s="18"/>
      <c r="F76" s="17" t="str">
        <f>IF(E76="YES",正解一覧シート!D76,"")</f>
        <v/>
      </c>
      <c r="G76" s="18" t="str">
        <f t="shared" si="2"/>
        <v/>
      </c>
    </row>
    <row r="77" spans="2:7" x14ac:dyDescent="0.55000000000000004">
      <c r="B77" s="10" t="s">
        <v>57</v>
      </c>
      <c r="C77" s="14" t="s">
        <v>256</v>
      </c>
      <c r="D77" s="9"/>
      <c r="E77" s="18"/>
      <c r="F77" s="17" t="str">
        <f>IF(E77="YES",正解一覧シート!D77,"")</f>
        <v/>
      </c>
      <c r="G77" s="18" t="str">
        <f t="shared" si="2"/>
        <v/>
      </c>
    </row>
    <row r="78" spans="2:7" x14ac:dyDescent="0.55000000000000004">
      <c r="B78" s="15"/>
      <c r="C78" s="14" t="s">
        <v>257</v>
      </c>
      <c r="D78" s="9"/>
      <c r="E78" s="18"/>
      <c r="F78" s="17" t="str">
        <f>IF(E78="YES",正解一覧シート!D78,"")</f>
        <v/>
      </c>
      <c r="G78" s="18" t="str">
        <f t="shared" si="2"/>
        <v/>
      </c>
    </row>
    <row r="79" spans="2:7" x14ac:dyDescent="0.55000000000000004">
      <c r="B79" s="11"/>
      <c r="C79" s="14" t="s">
        <v>258</v>
      </c>
      <c r="D79" s="9"/>
      <c r="E79" s="18"/>
      <c r="F79" s="17" t="str">
        <f>IF(E79="YES",正解一覧シート!D79,"")</f>
        <v/>
      </c>
      <c r="G79" s="18" t="str">
        <f t="shared" si="2"/>
        <v/>
      </c>
    </row>
    <row r="80" spans="2:7" x14ac:dyDescent="0.55000000000000004">
      <c r="B80" s="9" t="s">
        <v>58</v>
      </c>
      <c r="C80" s="14" t="s">
        <v>256</v>
      </c>
      <c r="D80" s="9"/>
      <c r="E80" s="18"/>
      <c r="F80" s="17" t="str">
        <f>IF(E80="YES",正解一覧シート!D80,"")</f>
        <v/>
      </c>
      <c r="G80" s="18" t="str">
        <f t="shared" si="2"/>
        <v/>
      </c>
    </row>
    <row r="81" spans="2:7" x14ac:dyDescent="0.55000000000000004">
      <c r="B81" s="9" t="s">
        <v>59</v>
      </c>
      <c r="C81" s="14" t="s">
        <v>256</v>
      </c>
      <c r="D81" s="9"/>
      <c r="E81" s="18"/>
      <c r="F81" s="17" t="str">
        <f>IF(E81="YES",正解一覧シート!D81,"")</f>
        <v/>
      </c>
      <c r="G81" s="18" t="str">
        <f t="shared" si="2"/>
        <v/>
      </c>
    </row>
    <row r="82" spans="2:7" x14ac:dyDescent="0.55000000000000004">
      <c r="B82" s="9" t="s">
        <v>60</v>
      </c>
      <c r="C82" s="14" t="s">
        <v>256</v>
      </c>
      <c r="D82" s="9"/>
      <c r="E82" s="18"/>
      <c r="F82" s="17" t="str">
        <f>IF(E82="YES",正解一覧シート!D82,"")</f>
        <v/>
      </c>
      <c r="G82" s="18" t="str">
        <f t="shared" si="2"/>
        <v/>
      </c>
    </row>
    <row r="83" spans="2:7" x14ac:dyDescent="0.55000000000000004">
      <c r="B83" s="10" t="s">
        <v>61</v>
      </c>
      <c r="C83" s="14" t="s">
        <v>256</v>
      </c>
      <c r="D83" s="9"/>
      <c r="E83" s="18"/>
      <c r="F83" s="17" t="str">
        <f>IF(E83="YES",正解一覧シート!D83,"")</f>
        <v/>
      </c>
      <c r="G83" s="18" t="str">
        <f t="shared" si="2"/>
        <v/>
      </c>
    </row>
    <row r="84" spans="2:7" x14ac:dyDescent="0.55000000000000004">
      <c r="B84" s="11"/>
      <c r="C84" s="14" t="s">
        <v>257</v>
      </c>
      <c r="D84" s="9"/>
      <c r="E84" s="18"/>
      <c r="F84" s="17" t="str">
        <f>IF(E84="YES",正解一覧シート!D84,"")</f>
        <v/>
      </c>
      <c r="G84" s="18" t="str">
        <f t="shared" si="2"/>
        <v/>
      </c>
    </row>
    <row r="85" spans="2:7" x14ac:dyDescent="0.55000000000000004">
      <c r="B85" s="10" t="s">
        <v>62</v>
      </c>
      <c r="C85" s="14" t="s">
        <v>256</v>
      </c>
      <c r="D85" s="9"/>
      <c r="E85" s="18"/>
      <c r="F85" s="17" t="str">
        <f>IF(E85="YES",正解一覧シート!D85,"")</f>
        <v/>
      </c>
      <c r="G85" s="18" t="str">
        <f t="shared" si="2"/>
        <v/>
      </c>
    </row>
    <row r="86" spans="2:7" x14ac:dyDescent="0.55000000000000004">
      <c r="B86" s="11"/>
      <c r="C86" s="14" t="s">
        <v>257</v>
      </c>
      <c r="D86" s="9"/>
      <c r="E86" s="18"/>
      <c r="F86" s="17" t="str">
        <f>IF(E86="YES",正解一覧シート!D86,"")</f>
        <v/>
      </c>
      <c r="G86" s="18" t="str">
        <f t="shared" si="2"/>
        <v/>
      </c>
    </row>
    <row r="87" spans="2:7" x14ac:dyDescent="0.55000000000000004">
      <c r="B87" s="10" t="s">
        <v>63</v>
      </c>
      <c r="C87" s="14" t="s">
        <v>256</v>
      </c>
      <c r="D87" s="9"/>
      <c r="E87" s="18"/>
      <c r="F87" s="17" t="str">
        <f>IF(E87="YES",正解一覧シート!D87,"")</f>
        <v/>
      </c>
      <c r="G87" s="18" t="str">
        <f t="shared" si="2"/>
        <v/>
      </c>
    </row>
    <row r="88" spans="2:7" x14ac:dyDescent="0.55000000000000004">
      <c r="B88" s="11"/>
      <c r="C88" s="14" t="s">
        <v>257</v>
      </c>
      <c r="D88" s="9"/>
      <c r="E88" s="18"/>
      <c r="F88" s="17" t="str">
        <f>IF(E88="YES",正解一覧シート!D88,"")</f>
        <v/>
      </c>
      <c r="G88" s="18" t="str">
        <f t="shared" si="2"/>
        <v/>
      </c>
    </row>
    <row r="89" spans="2:7" x14ac:dyDescent="0.55000000000000004">
      <c r="B89" s="10" t="s">
        <v>105</v>
      </c>
      <c r="C89" s="14" t="s">
        <v>256</v>
      </c>
      <c r="D89" s="9"/>
      <c r="E89" s="18"/>
      <c r="F89" s="17" t="str">
        <f>IF(E89="YES",正解一覧シート!D89,"")</f>
        <v/>
      </c>
      <c r="G89" s="18" t="str">
        <f t="shared" si="2"/>
        <v/>
      </c>
    </row>
    <row r="90" spans="2:7" x14ac:dyDescent="0.55000000000000004">
      <c r="B90" s="11"/>
      <c r="C90" s="14" t="s">
        <v>257</v>
      </c>
      <c r="D90" s="9"/>
      <c r="E90" s="18"/>
      <c r="F90" s="17" t="str">
        <f>IF(E90="YES",正解一覧シート!D90,"")</f>
        <v/>
      </c>
      <c r="G90" s="18" t="str">
        <f t="shared" si="2"/>
        <v/>
      </c>
    </row>
    <row r="91" spans="2:7" x14ac:dyDescent="0.55000000000000004">
      <c r="B91" s="10" t="s">
        <v>106</v>
      </c>
      <c r="C91" s="14" t="s">
        <v>256</v>
      </c>
      <c r="D91" s="9"/>
      <c r="E91" s="18"/>
      <c r="F91" s="17" t="str">
        <f>IF(E91="YES",正解一覧シート!D91,"")</f>
        <v/>
      </c>
      <c r="G91" s="18" t="str">
        <f t="shared" si="2"/>
        <v/>
      </c>
    </row>
    <row r="92" spans="2:7" x14ac:dyDescent="0.55000000000000004">
      <c r="B92" s="11"/>
      <c r="C92" s="14" t="s">
        <v>257</v>
      </c>
      <c r="D92" s="9"/>
      <c r="E92" s="18"/>
      <c r="F92" s="17" t="str">
        <f>IF(E92="YES",正解一覧シート!D92,"")</f>
        <v/>
      </c>
      <c r="G92" s="18" t="str">
        <f t="shared" si="2"/>
        <v/>
      </c>
    </row>
    <row r="93" spans="2:7" x14ac:dyDescent="0.55000000000000004">
      <c r="B93" s="10" t="s">
        <v>107</v>
      </c>
      <c r="C93" s="14" t="s">
        <v>256</v>
      </c>
      <c r="D93" s="9"/>
      <c r="E93" s="18"/>
      <c r="F93" s="17" t="str">
        <f>IF(E93="YES",正解一覧シート!D93,"")</f>
        <v/>
      </c>
      <c r="G93" s="18" t="str">
        <f t="shared" si="2"/>
        <v/>
      </c>
    </row>
    <row r="94" spans="2:7" x14ac:dyDescent="0.55000000000000004">
      <c r="B94" s="11"/>
      <c r="C94" s="14" t="s">
        <v>257</v>
      </c>
      <c r="D94" s="9"/>
      <c r="E94" s="18"/>
      <c r="F94" s="17" t="str">
        <f>IF(E94="YES",正解一覧シート!D94,"")</f>
        <v/>
      </c>
      <c r="G94" s="18" t="str">
        <f t="shared" si="2"/>
        <v/>
      </c>
    </row>
    <row r="95" spans="2:7" x14ac:dyDescent="0.55000000000000004">
      <c r="B95" s="10" t="s">
        <v>108</v>
      </c>
      <c r="C95" s="14" t="s">
        <v>256</v>
      </c>
      <c r="D95" s="9"/>
      <c r="E95" s="18"/>
      <c r="F95" s="17" t="str">
        <f>IF(E95="YES",正解一覧シート!D95,"")</f>
        <v/>
      </c>
      <c r="G95" s="18" t="str">
        <f t="shared" si="2"/>
        <v/>
      </c>
    </row>
    <row r="96" spans="2:7" x14ac:dyDescent="0.55000000000000004">
      <c r="B96" s="11"/>
      <c r="C96" s="14" t="s">
        <v>257</v>
      </c>
      <c r="D96" s="9"/>
      <c r="E96" s="18"/>
      <c r="F96" s="17" t="str">
        <f>IF(E96="YES",正解一覧シート!D96,"")</f>
        <v/>
      </c>
      <c r="G96" s="18" t="str">
        <f t="shared" si="2"/>
        <v/>
      </c>
    </row>
    <row r="97" spans="2:7" x14ac:dyDescent="0.55000000000000004">
      <c r="B97" s="10" t="s">
        <v>109</v>
      </c>
      <c r="C97" s="14" t="s">
        <v>256</v>
      </c>
      <c r="D97" s="9"/>
      <c r="E97" s="18"/>
      <c r="F97" s="17" t="str">
        <f>IF(E97="YES",正解一覧シート!D97,"")</f>
        <v/>
      </c>
      <c r="G97" s="18" t="str">
        <f t="shared" si="2"/>
        <v/>
      </c>
    </row>
    <row r="98" spans="2:7" x14ac:dyDescent="0.55000000000000004">
      <c r="B98" s="11"/>
      <c r="C98" s="14" t="s">
        <v>257</v>
      </c>
      <c r="D98" s="9"/>
      <c r="E98" s="18"/>
      <c r="F98" s="17" t="str">
        <f>IF(E98="YES",正解一覧シート!D98,"")</f>
        <v/>
      </c>
      <c r="G98" s="18" t="str">
        <f t="shared" si="2"/>
        <v/>
      </c>
    </row>
    <row r="99" spans="2:7" x14ac:dyDescent="0.55000000000000004">
      <c r="B99" s="10" t="s">
        <v>110</v>
      </c>
      <c r="C99" s="14" t="s">
        <v>256</v>
      </c>
      <c r="D99" s="9"/>
      <c r="E99" s="18"/>
      <c r="F99" s="17" t="str">
        <f>IF(E99="YES",正解一覧シート!D99,"")</f>
        <v/>
      </c>
      <c r="G99" s="18" t="str">
        <f t="shared" si="2"/>
        <v/>
      </c>
    </row>
    <row r="100" spans="2:7" x14ac:dyDescent="0.55000000000000004">
      <c r="B100" s="11"/>
      <c r="C100" s="14" t="s">
        <v>257</v>
      </c>
      <c r="D100" s="9"/>
      <c r="E100" s="18"/>
      <c r="F100" s="17" t="str">
        <f>IF(E100="YES",正解一覧シート!D100,"")</f>
        <v/>
      </c>
      <c r="G100" s="18" t="str">
        <f t="shared" si="2"/>
        <v/>
      </c>
    </row>
    <row r="101" spans="2:7" x14ac:dyDescent="0.55000000000000004">
      <c r="B101" s="10" t="s">
        <v>111</v>
      </c>
      <c r="C101" s="14" t="s">
        <v>256</v>
      </c>
      <c r="D101" s="9"/>
      <c r="E101" s="18"/>
      <c r="F101" s="17" t="str">
        <f>IF(E101="YES",正解一覧シート!D101,"")</f>
        <v/>
      </c>
      <c r="G101" s="18" t="str">
        <f t="shared" si="2"/>
        <v/>
      </c>
    </row>
    <row r="102" spans="2:7" x14ac:dyDescent="0.55000000000000004">
      <c r="B102" s="15"/>
      <c r="C102" s="14" t="s">
        <v>257</v>
      </c>
      <c r="D102" s="9"/>
      <c r="E102" s="18"/>
      <c r="F102" s="17" t="str">
        <f>IF(E102="YES",正解一覧シート!D102,"")</f>
        <v/>
      </c>
      <c r="G102" s="18" t="str">
        <f t="shared" si="2"/>
        <v/>
      </c>
    </row>
    <row r="103" spans="2:7" x14ac:dyDescent="0.55000000000000004">
      <c r="B103" s="11"/>
      <c r="C103" s="14" t="s">
        <v>258</v>
      </c>
      <c r="D103" s="9"/>
      <c r="E103" s="18"/>
      <c r="F103" s="17" t="str">
        <f>IF(E103="YES",正解一覧シート!D103,"")</f>
        <v/>
      </c>
      <c r="G103" s="18" t="str">
        <f t="shared" si="2"/>
        <v/>
      </c>
    </row>
    <row r="104" spans="2:7" x14ac:dyDescent="0.55000000000000004">
      <c r="B104" s="10" t="s">
        <v>112</v>
      </c>
      <c r="C104" s="14" t="s">
        <v>256</v>
      </c>
      <c r="D104" s="9"/>
      <c r="E104" s="18"/>
      <c r="F104" s="17" t="str">
        <f>IF(E104="YES",正解一覧シート!D104,"")</f>
        <v/>
      </c>
      <c r="G104" s="18" t="str">
        <f t="shared" si="2"/>
        <v/>
      </c>
    </row>
    <row r="105" spans="2:7" x14ac:dyDescent="0.55000000000000004">
      <c r="B105" s="11"/>
      <c r="C105" s="14" t="s">
        <v>257</v>
      </c>
      <c r="D105" s="9"/>
      <c r="E105" s="18"/>
      <c r="F105" s="17" t="str">
        <f>IF(E105="YES",正解一覧シート!D105,"")</f>
        <v/>
      </c>
      <c r="G105" s="18" t="str">
        <f t="shared" si="2"/>
        <v/>
      </c>
    </row>
    <row r="106" spans="2:7" x14ac:dyDescent="0.55000000000000004">
      <c r="B106" s="9" t="s">
        <v>113</v>
      </c>
      <c r="C106" s="14" t="s">
        <v>256</v>
      </c>
      <c r="D106" s="9"/>
      <c r="E106" s="18"/>
      <c r="F106" s="17" t="str">
        <f>IF(E106="YES",正解一覧シート!D106,"")</f>
        <v/>
      </c>
      <c r="G106" s="18" t="str">
        <f t="shared" si="2"/>
        <v/>
      </c>
    </row>
    <row r="107" spans="2:7" x14ac:dyDescent="0.55000000000000004">
      <c r="B107" s="9" t="s">
        <v>64</v>
      </c>
      <c r="C107" s="14" t="s">
        <v>256</v>
      </c>
      <c r="D107" s="9"/>
      <c r="E107" s="18"/>
      <c r="F107" s="17" t="str">
        <f>IF(E107="YES",正解一覧シート!D107,"")</f>
        <v/>
      </c>
      <c r="G107" s="18" t="str">
        <f t="shared" si="2"/>
        <v/>
      </c>
    </row>
    <row r="108" spans="2:7" x14ac:dyDescent="0.55000000000000004">
      <c r="B108" s="9" t="s">
        <v>65</v>
      </c>
      <c r="C108" s="14" t="s">
        <v>256</v>
      </c>
      <c r="D108" s="9"/>
      <c r="E108" s="18"/>
      <c r="F108" s="17" t="str">
        <f>IF(E108="YES",正解一覧シート!D108,"")</f>
        <v/>
      </c>
      <c r="G108" s="18" t="str">
        <f t="shared" si="2"/>
        <v/>
      </c>
    </row>
    <row r="109" spans="2:7" x14ac:dyDescent="0.55000000000000004">
      <c r="B109" s="9" t="s">
        <v>66</v>
      </c>
      <c r="C109" s="14" t="s">
        <v>256</v>
      </c>
      <c r="D109" s="9"/>
      <c r="E109" s="18"/>
      <c r="F109" s="17" t="str">
        <f>IF(E109="YES",正解一覧シート!D109,"")</f>
        <v/>
      </c>
      <c r="G109" s="18" t="str">
        <f t="shared" si="2"/>
        <v/>
      </c>
    </row>
    <row r="110" spans="2:7" x14ac:dyDescent="0.55000000000000004">
      <c r="B110" s="9" t="s">
        <v>67</v>
      </c>
      <c r="C110" s="14" t="s">
        <v>256</v>
      </c>
      <c r="D110" s="9"/>
      <c r="E110" s="18"/>
      <c r="F110" s="17" t="str">
        <f>IF(E110="YES",正解一覧シート!D110,"")</f>
        <v/>
      </c>
      <c r="G110" s="18" t="str">
        <f t="shared" si="2"/>
        <v/>
      </c>
    </row>
    <row r="111" spans="2:7" x14ac:dyDescent="0.55000000000000004">
      <c r="B111" s="9" t="s">
        <v>68</v>
      </c>
      <c r="C111" s="14" t="s">
        <v>256</v>
      </c>
      <c r="D111" s="9"/>
      <c r="E111" s="18"/>
      <c r="F111" s="17" t="str">
        <f>IF(E111="YES",正解一覧シート!D111,"")</f>
        <v/>
      </c>
      <c r="G111" s="18" t="str">
        <f t="shared" si="2"/>
        <v/>
      </c>
    </row>
    <row r="112" spans="2:7" x14ac:dyDescent="0.55000000000000004">
      <c r="B112" s="9" t="s">
        <v>69</v>
      </c>
      <c r="C112" s="14" t="s">
        <v>256</v>
      </c>
      <c r="D112" s="9"/>
      <c r="E112" s="18"/>
      <c r="F112" s="17" t="str">
        <f>IF(E112="YES",正解一覧シート!D112,"")</f>
        <v/>
      </c>
      <c r="G112" s="18" t="str">
        <f t="shared" si="2"/>
        <v/>
      </c>
    </row>
    <row r="113" spans="2:7" x14ac:dyDescent="0.55000000000000004">
      <c r="B113" s="9" t="s">
        <v>70</v>
      </c>
      <c r="C113" s="14" t="s">
        <v>256</v>
      </c>
      <c r="D113" s="9"/>
      <c r="E113" s="18"/>
      <c r="F113" s="17" t="str">
        <f>IF(E113="YES",正解一覧シート!D113,"")</f>
        <v/>
      </c>
      <c r="G113" s="18" t="str">
        <f t="shared" si="2"/>
        <v/>
      </c>
    </row>
    <row r="114" spans="2:7" x14ac:dyDescent="0.55000000000000004">
      <c r="B114" s="9" t="s">
        <v>71</v>
      </c>
      <c r="C114" s="14" t="s">
        <v>256</v>
      </c>
      <c r="D114" s="9"/>
      <c r="E114" s="18"/>
      <c r="F114" s="17" t="str">
        <f>IF(E114="YES",正解一覧シート!D114,"")</f>
        <v/>
      </c>
      <c r="G114" s="18" t="str">
        <f t="shared" si="2"/>
        <v/>
      </c>
    </row>
    <row r="115" spans="2:7" x14ac:dyDescent="0.55000000000000004">
      <c r="B115" s="9" t="s">
        <v>72</v>
      </c>
      <c r="C115" s="14" t="s">
        <v>256</v>
      </c>
      <c r="D115" s="9"/>
      <c r="E115" s="18"/>
      <c r="F115" s="17" t="str">
        <f>IF(E115="YES",正解一覧シート!D115,"")</f>
        <v/>
      </c>
      <c r="G115" s="18" t="str">
        <f t="shared" si="2"/>
        <v/>
      </c>
    </row>
    <row r="116" spans="2:7" x14ac:dyDescent="0.55000000000000004">
      <c r="B116" s="9" t="s">
        <v>73</v>
      </c>
      <c r="C116" s="14" t="s">
        <v>256</v>
      </c>
      <c r="D116" s="9"/>
      <c r="E116" s="18"/>
      <c r="F116" s="17" t="str">
        <f>IF(E116="YES",正解一覧シート!D116,"")</f>
        <v/>
      </c>
      <c r="G116" s="18" t="str">
        <f t="shared" si="2"/>
        <v/>
      </c>
    </row>
    <row r="117" spans="2:7" x14ac:dyDescent="0.55000000000000004">
      <c r="B117" s="9" t="s">
        <v>74</v>
      </c>
      <c r="C117" s="14" t="s">
        <v>256</v>
      </c>
      <c r="D117" s="9"/>
      <c r="E117" s="18"/>
      <c r="F117" s="17" t="str">
        <f>IF(E117="YES",正解一覧シート!D117,"")</f>
        <v/>
      </c>
      <c r="G117" s="18" t="str">
        <f t="shared" si="2"/>
        <v/>
      </c>
    </row>
    <row r="118" spans="2:7" x14ac:dyDescent="0.55000000000000004">
      <c r="B118" s="9" t="s">
        <v>75</v>
      </c>
      <c r="C118" s="14" t="s">
        <v>256</v>
      </c>
      <c r="D118" s="9"/>
      <c r="E118" s="18"/>
      <c r="F118" s="17" t="str">
        <f>IF(E118="YES",正解一覧シート!D118,"")</f>
        <v/>
      </c>
      <c r="G118" s="18" t="str">
        <f t="shared" si="2"/>
        <v/>
      </c>
    </row>
    <row r="119" spans="2:7" x14ac:dyDescent="0.55000000000000004">
      <c r="B119" s="10" t="s">
        <v>76</v>
      </c>
      <c r="C119" s="14" t="s">
        <v>256</v>
      </c>
      <c r="D119" s="9"/>
      <c r="E119" s="18"/>
      <c r="F119" s="17" t="str">
        <f>IF(E119="YES",正解一覧シート!D119,"")</f>
        <v/>
      </c>
      <c r="G119" s="18" t="str">
        <f t="shared" si="2"/>
        <v/>
      </c>
    </row>
    <row r="120" spans="2:7" x14ac:dyDescent="0.55000000000000004">
      <c r="B120" s="11"/>
      <c r="C120" s="14" t="s">
        <v>257</v>
      </c>
      <c r="D120" s="9"/>
      <c r="E120" s="18"/>
      <c r="F120" s="17" t="str">
        <f>IF(E120="YES",正解一覧シート!D120,"")</f>
        <v/>
      </c>
      <c r="G120" s="18" t="str">
        <f t="shared" si="2"/>
        <v/>
      </c>
    </row>
    <row r="121" spans="2:7" x14ac:dyDescent="0.55000000000000004">
      <c r="B121" s="9" t="s">
        <v>77</v>
      </c>
      <c r="C121" s="14" t="s">
        <v>256</v>
      </c>
      <c r="D121" s="9"/>
      <c r="E121" s="18"/>
      <c r="F121" s="17" t="str">
        <f>IF(E121="YES",正解一覧シート!D121,"")</f>
        <v/>
      </c>
      <c r="G121" s="18" t="str">
        <f t="shared" si="2"/>
        <v/>
      </c>
    </row>
    <row r="122" spans="2:7" x14ac:dyDescent="0.55000000000000004">
      <c r="B122" s="9" t="s">
        <v>78</v>
      </c>
      <c r="C122" s="14" t="s">
        <v>256</v>
      </c>
      <c r="D122" s="9"/>
      <c r="E122" s="18"/>
      <c r="F122" s="17" t="str">
        <f>IF(E122="YES",正解一覧シート!D122,"")</f>
        <v/>
      </c>
      <c r="G122" s="18" t="str">
        <f t="shared" si="2"/>
        <v/>
      </c>
    </row>
    <row r="123" spans="2:7" x14ac:dyDescent="0.55000000000000004">
      <c r="B123" s="9" t="s">
        <v>79</v>
      </c>
      <c r="C123" s="14" t="s">
        <v>256</v>
      </c>
      <c r="D123" s="9"/>
      <c r="E123" s="18"/>
      <c r="F123" s="17" t="str">
        <f>IF(E123="YES",正解一覧シート!D123,"")</f>
        <v/>
      </c>
      <c r="G123" s="18" t="str">
        <f t="shared" si="2"/>
        <v/>
      </c>
    </row>
    <row r="124" spans="2:7" x14ac:dyDescent="0.55000000000000004">
      <c r="B124" s="10" t="s">
        <v>80</v>
      </c>
      <c r="C124" s="14" t="s">
        <v>256</v>
      </c>
      <c r="D124" s="9"/>
      <c r="E124" s="18"/>
      <c r="F124" s="17" t="str">
        <f>IF(E124="YES",正解一覧シート!D124,"")</f>
        <v/>
      </c>
      <c r="G124" s="18" t="str">
        <f t="shared" si="2"/>
        <v/>
      </c>
    </row>
    <row r="125" spans="2:7" x14ac:dyDescent="0.55000000000000004">
      <c r="B125" s="11"/>
      <c r="C125" s="14" t="s">
        <v>257</v>
      </c>
      <c r="D125" s="9"/>
      <c r="E125" s="18"/>
      <c r="F125" s="17" t="str">
        <f>IF(E125="YES",正解一覧シート!D125,"")</f>
        <v/>
      </c>
      <c r="G125" s="18" t="str">
        <f t="shared" si="2"/>
        <v/>
      </c>
    </row>
    <row r="126" spans="2:7" x14ac:dyDescent="0.55000000000000004">
      <c r="B126" s="10" t="s">
        <v>81</v>
      </c>
      <c r="C126" s="14" t="s">
        <v>256</v>
      </c>
      <c r="D126" s="9"/>
      <c r="E126" s="18"/>
      <c r="F126" s="17" t="str">
        <f>IF(E126="YES",正解一覧シート!D126,"")</f>
        <v/>
      </c>
      <c r="G126" s="18" t="str">
        <f t="shared" si="2"/>
        <v/>
      </c>
    </row>
    <row r="127" spans="2:7" x14ac:dyDescent="0.55000000000000004">
      <c r="B127" s="11"/>
      <c r="C127" s="14" t="s">
        <v>257</v>
      </c>
      <c r="D127" s="9"/>
      <c r="E127" s="18"/>
      <c r="F127" s="17" t="str">
        <f>IF(E127="YES",正解一覧シート!D127,"")</f>
        <v/>
      </c>
      <c r="G127" s="18" t="str">
        <f t="shared" si="2"/>
        <v/>
      </c>
    </row>
    <row r="128" spans="2:7" x14ac:dyDescent="0.55000000000000004">
      <c r="B128" s="10" t="s">
        <v>82</v>
      </c>
      <c r="C128" s="14" t="s">
        <v>256</v>
      </c>
      <c r="D128" s="9"/>
      <c r="E128" s="18"/>
      <c r="F128" s="17" t="str">
        <f>IF(E128="YES",正解一覧シート!D128,"")</f>
        <v/>
      </c>
      <c r="G128" s="18" t="str">
        <f t="shared" si="2"/>
        <v/>
      </c>
    </row>
    <row r="129" spans="2:7" x14ac:dyDescent="0.55000000000000004">
      <c r="B129" s="11"/>
      <c r="C129" s="14" t="s">
        <v>257</v>
      </c>
      <c r="D129" s="9"/>
      <c r="E129" s="18"/>
      <c r="F129" s="17" t="str">
        <f>IF(E129="YES",正解一覧シート!D129,"")</f>
        <v/>
      </c>
      <c r="G129" s="18" t="str">
        <f t="shared" si="2"/>
        <v/>
      </c>
    </row>
    <row r="130" spans="2:7" x14ac:dyDescent="0.55000000000000004">
      <c r="B130" s="10" t="s">
        <v>83</v>
      </c>
      <c r="C130" s="14" t="s">
        <v>256</v>
      </c>
      <c r="D130" s="9"/>
      <c r="E130" s="18"/>
      <c r="F130" s="17" t="str">
        <f>IF(E130="YES",正解一覧シート!D130,"")</f>
        <v/>
      </c>
      <c r="G130" s="18" t="str">
        <f t="shared" si="2"/>
        <v/>
      </c>
    </row>
    <row r="131" spans="2:7" x14ac:dyDescent="0.55000000000000004">
      <c r="B131" s="11"/>
      <c r="C131" s="14" t="s">
        <v>257</v>
      </c>
      <c r="D131" s="9"/>
      <c r="E131" s="18"/>
      <c r="F131" s="17" t="str">
        <f>IF(E131="YES",正解一覧シート!D131,"")</f>
        <v/>
      </c>
      <c r="G131" s="18" t="str">
        <f t="shared" si="2"/>
        <v/>
      </c>
    </row>
    <row r="132" spans="2:7" x14ac:dyDescent="0.55000000000000004">
      <c r="B132" s="9" t="s">
        <v>84</v>
      </c>
      <c r="C132" s="14" t="s">
        <v>256</v>
      </c>
      <c r="D132" s="9"/>
      <c r="E132" s="18"/>
      <c r="F132" s="17" t="str">
        <f>IF(E132="YES",正解一覧シート!D132,"")</f>
        <v/>
      </c>
      <c r="G132" s="18" t="str">
        <f t="shared" si="2"/>
        <v/>
      </c>
    </row>
    <row r="133" spans="2:7" x14ac:dyDescent="0.55000000000000004">
      <c r="B133" s="9" t="s">
        <v>85</v>
      </c>
      <c r="C133" s="14" t="s">
        <v>256</v>
      </c>
      <c r="D133" s="9"/>
      <c r="E133" s="18"/>
      <c r="F133" s="17" t="str">
        <f>IF(E133="YES",正解一覧シート!D133,"")</f>
        <v/>
      </c>
      <c r="G133" s="18" t="str">
        <f t="shared" si="2"/>
        <v/>
      </c>
    </row>
    <row r="134" spans="2:7" x14ac:dyDescent="0.55000000000000004">
      <c r="B134" s="9" t="s">
        <v>86</v>
      </c>
      <c r="C134" s="14" t="s">
        <v>256</v>
      </c>
      <c r="D134" s="9"/>
      <c r="E134" s="18"/>
      <c r="F134" s="17" t="str">
        <f>IF(E134="YES",正解一覧シート!D134,"")</f>
        <v/>
      </c>
      <c r="G134" s="18" t="str">
        <f t="shared" si="2"/>
        <v/>
      </c>
    </row>
    <row r="135" spans="2:7" x14ac:dyDescent="0.55000000000000004">
      <c r="B135" s="9" t="s">
        <v>87</v>
      </c>
      <c r="C135" s="14" t="s">
        <v>256</v>
      </c>
      <c r="D135" s="9"/>
      <c r="E135" s="18"/>
      <c r="F135" s="17" t="str">
        <f>IF(E135="YES",正解一覧シート!D135,"")</f>
        <v/>
      </c>
      <c r="G135" s="18" t="str">
        <f t="shared" si="2"/>
        <v/>
      </c>
    </row>
    <row r="136" spans="2:7" x14ac:dyDescent="0.55000000000000004">
      <c r="B136" s="9" t="s">
        <v>88</v>
      </c>
      <c r="C136" s="14" t="s">
        <v>256</v>
      </c>
      <c r="D136" s="9"/>
      <c r="E136" s="18"/>
      <c r="F136" s="17" t="str">
        <f>IF(E136="YES",正解一覧シート!D136,"")</f>
        <v/>
      </c>
      <c r="G136" s="18" t="str">
        <f t="shared" si="2"/>
        <v/>
      </c>
    </row>
    <row r="137" spans="2:7" x14ac:dyDescent="0.55000000000000004">
      <c r="B137" s="10" t="s">
        <v>89</v>
      </c>
      <c r="C137" s="14" t="s">
        <v>256</v>
      </c>
      <c r="D137" s="9"/>
      <c r="E137" s="18"/>
      <c r="F137" s="17" t="str">
        <f>IF(E137="YES",正解一覧シート!D137,"")</f>
        <v/>
      </c>
      <c r="G137" s="18" t="str">
        <f t="shared" si="2"/>
        <v/>
      </c>
    </row>
    <row r="138" spans="2:7" x14ac:dyDescent="0.55000000000000004">
      <c r="B138" s="11"/>
      <c r="C138" s="14" t="s">
        <v>257</v>
      </c>
      <c r="D138" s="9"/>
      <c r="E138" s="18"/>
      <c r="F138" s="17" t="str">
        <f>IF(E138="YES",正解一覧シート!D138,"")</f>
        <v/>
      </c>
      <c r="G138" s="18" t="str">
        <f t="shared" si="2"/>
        <v/>
      </c>
    </row>
    <row r="139" spans="2:7" x14ac:dyDescent="0.55000000000000004">
      <c r="B139" s="10" t="s">
        <v>90</v>
      </c>
      <c r="C139" s="14" t="s">
        <v>256</v>
      </c>
      <c r="D139" s="9"/>
      <c r="E139" s="18"/>
      <c r="F139" s="17" t="str">
        <f>IF(E139="YES",正解一覧シート!D139,"")</f>
        <v/>
      </c>
      <c r="G139" s="18" t="str">
        <f t="shared" ref="G139:G152" si="3">IF(F139="","",IF(D139=F139,"〇","×"))</f>
        <v/>
      </c>
    </row>
    <row r="140" spans="2:7" x14ac:dyDescent="0.55000000000000004">
      <c r="B140" s="11"/>
      <c r="C140" s="14" t="s">
        <v>257</v>
      </c>
      <c r="D140" s="9"/>
      <c r="E140" s="18"/>
      <c r="F140" s="17" t="str">
        <f>IF(E140="YES",正解一覧シート!D140,"")</f>
        <v/>
      </c>
      <c r="G140" s="18" t="str">
        <f t="shared" si="3"/>
        <v/>
      </c>
    </row>
    <row r="141" spans="2:7" x14ac:dyDescent="0.55000000000000004">
      <c r="B141" s="9" t="s">
        <v>91</v>
      </c>
      <c r="C141" s="14" t="s">
        <v>256</v>
      </c>
      <c r="D141" s="9"/>
      <c r="E141" s="18"/>
      <c r="F141" s="17" t="str">
        <f>IF(E141="YES",正解一覧シート!D141,"")</f>
        <v/>
      </c>
      <c r="G141" s="18" t="str">
        <f t="shared" si="3"/>
        <v/>
      </c>
    </row>
    <row r="142" spans="2:7" x14ac:dyDescent="0.55000000000000004">
      <c r="B142" s="9" t="s">
        <v>114</v>
      </c>
      <c r="C142" s="14" t="s">
        <v>256</v>
      </c>
      <c r="D142" s="9"/>
      <c r="E142" s="18"/>
      <c r="F142" s="17" t="str">
        <f>IF(E142="YES",正解一覧シート!D142,"")</f>
        <v/>
      </c>
      <c r="G142" s="18" t="str">
        <f t="shared" si="3"/>
        <v/>
      </c>
    </row>
    <row r="143" spans="2:7" x14ac:dyDescent="0.55000000000000004">
      <c r="B143" s="10" t="s">
        <v>92</v>
      </c>
      <c r="C143" s="14" t="s">
        <v>256</v>
      </c>
      <c r="D143" s="9"/>
      <c r="E143" s="18"/>
      <c r="F143" s="17" t="str">
        <f>IF(E143="YES",正解一覧シート!D143,"")</f>
        <v/>
      </c>
      <c r="G143" s="18" t="str">
        <f t="shared" si="3"/>
        <v/>
      </c>
    </row>
    <row r="144" spans="2:7" x14ac:dyDescent="0.55000000000000004">
      <c r="B144" s="11"/>
      <c r="C144" s="14" t="s">
        <v>257</v>
      </c>
      <c r="D144" s="9"/>
      <c r="E144" s="18"/>
      <c r="F144" s="17" t="str">
        <f>IF(E144="YES",正解一覧シート!D144,"")</f>
        <v/>
      </c>
      <c r="G144" s="18" t="str">
        <f t="shared" si="3"/>
        <v/>
      </c>
    </row>
    <row r="145" spans="2:7" x14ac:dyDescent="0.55000000000000004">
      <c r="B145" s="9" t="s">
        <v>93</v>
      </c>
      <c r="C145" s="14" t="s">
        <v>256</v>
      </c>
      <c r="D145" s="9"/>
      <c r="E145" s="18"/>
      <c r="F145" s="17" t="str">
        <f>IF(E145="YES",正解一覧シート!D145,"")</f>
        <v/>
      </c>
      <c r="G145" s="18" t="str">
        <f t="shared" si="3"/>
        <v/>
      </c>
    </row>
    <row r="146" spans="2:7" x14ac:dyDescent="0.55000000000000004">
      <c r="B146" s="9" t="s">
        <v>94</v>
      </c>
      <c r="C146" s="14" t="s">
        <v>256</v>
      </c>
      <c r="D146" s="9"/>
      <c r="E146" s="18"/>
      <c r="F146" s="17" t="str">
        <f>IF(E146="YES",正解一覧シート!D146,"")</f>
        <v/>
      </c>
      <c r="G146" s="18" t="str">
        <f t="shared" si="3"/>
        <v/>
      </c>
    </row>
    <row r="147" spans="2:7" x14ac:dyDescent="0.55000000000000004">
      <c r="B147" s="9" t="s">
        <v>95</v>
      </c>
      <c r="C147" s="14" t="s">
        <v>256</v>
      </c>
      <c r="D147" s="9"/>
      <c r="E147" s="18"/>
      <c r="F147" s="17" t="str">
        <f>IF(E147="YES",正解一覧シート!D147,"")</f>
        <v/>
      </c>
      <c r="G147" s="18" t="str">
        <f t="shared" si="3"/>
        <v/>
      </c>
    </row>
    <row r="148" spans="2:7" x14ac:dyDescent="0.55000000000000004">
      <c r="B148" s="9" t="s">
        <v>115</v>
      </c>
      <c r="C148" s="14" t="s">
        <v>256</v>
      </c>
      <c r="D148" s="9"/>
      <c r="E148" s="18"/>
      <c r="F148" s="17" t="str">
        <f>IF(E148="YES",正解一覧シート!D148,"")</f>
        <v/>
      </c>
      <c r="G148" s="18" t="str">
        <f t="shared" si="3"/>
        <v/>
      </c>
    </row>
    <row r="149" spans="2:7" x14ac:dyDescent="0.55000000000000004">
      <c r="B149" s="9" t="s">
        <v>116</v>
      </c>
      <c r="C149" s="14" t="s">
        <v>256</v>
      </c>
      <c r="D149" s="9"/>
      <c r="E149" s="18"/>
      <c r="F149" s="17" t="str">
        <f>IF(E149="YES",正解一覧シート!D149,"")</f>
        <v/>
      </c>
      <c r="G149" s="18" t="str">
        <f t="shared" si="3"/>
        <v/>
      </c>
    </row>
    <row r="150" spans="2:7" x14ac:dyDescent="0.55000000000000004">
      <c r="B150" s="9" t="s">
        <v>117</v>
      </c>
      <c r="C150" s="14" t="s">
        <v>256</v>
      </c>
      <c r="D150" s="9"/>
      <c r="E150" s="18"/>
      <c r="F150" s="17" t="str">
        <f>IF(E150="YES",正解一覧シート!D150,"")</f>
        <v/>
      </c>
      <c r="G150" s="18" t="str">
        <f t="shared" si="3"/>
        <v/>
      </c>
    </row>
    <row r="151" spans="2:7" x14ac:dyDescent="0.55000000000000004">
      <c r="B151" s="9" t="s">
        <v>118</v>
      </c>
      <c r="C151" s="14" t="s">
        <v>256</v>
      </c>
      <c r="D151" s="9"/>
      <c r="E151" s="18"/>
      <c r="F151" s="17" t="str">
        <f>IF(E151="YES",正解一覧シート!D151,"")</f>
        <v/>
      </c>
      <c r="G151" s="18" t="str">
        <f t="shared" si="3"/>
        <v/>
      </c>
    </row>
    <row r="152" spans="2:7" x14ac:dyDescent="0.55000000000000004">
      <c r="B152" s="9" t="s">
        <v>119</v>
      </c>
      <c r="C152" s="14" t="s">
        <v>256</v>
      </c>
      <c r="D152" s="9"/>
      <c r="E152" s="18"/>
      <c r="F152" s="17" t="str">
        <f>IF(E152="YES",正解一覧シート!D152,"")</f>
        <v/>
      </c>
      <c r="G152" s="18" t="str">
        <f t="shared" si="3"/>
        <v/>
      </c>
    </row>
  </sheetData>
  <phoneticPr fontId="2"/>
  <dataValidations count="1">
    <dataValidation type="list" allowBlank="1" showInputMessage="1" showErrorMessage="1" sqref="E5:E152" xr:uid="{311DFEC3-406E-454A-9814-242FA2139987}">
      <formula1>"YES"</formula1>
    </dataValidation>
  </dataValidations>
  <pageMargins left="0.7" right="0.7" top="0.75" bottom="0.75" header="0.3" footer="0.3"/>
  <ignoredErrors>
    <ignoredError sqref="G10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78442-5695-4530-B746-FCBF6011EF83}">
  <sheetPr codeName="Sheet4"/>
  <dimension ref="B2:C7"/>
  <sheetViews>
    <sheetView workbookViewId="0"/>
  </sheetViews>
  <sheetFormatPr defaultRowHeight="18" x14ac:dyDescent="0.55000000000000004"/>
  <cols>
    <col min="1" max="1" width="3.58203125" style="2" customWidth="1"/>
    <col min="2" max="2" width="41.1640625" style="2" customWidth="1"/>
    <col min="3" max="3" width="72.1640625" style="2" customWidth="1"/>
    <col min="4" max="16384" width="8.6640625" style="2"/>
  </cols>
  <sheetData>
    <row r="2" spans="2:3" x14ac:dyDescent="0.55000000000000004">
      <c r="B2" s="1" t="s">
        <v>370</v>
      </c>
    </row>
    <row r="4" spans="2:3" x14ac:dyDescent="0.55000000000000004">
      <c r="B4" s="5" t="s">
        <v>371</v>
      </c>
      <c r="C4" s="5" t="s">
        <v>370</v>
      </c>
    </row>
    <row r="5" spans="2:3" ht="54" x14ac:dyDescent="0.55000000000000004">
      <c r="B5" s="16" t="s">
        <v>377</v>
      </c>
      <c r="C5" s="16" t="s">
        <v>382</v>
      </c>
    </row>
    <row r="6" spans="2:3" ht="108" x14ac:dyDescent="0.55000000000000004">
      <c r="B6" s="16" t="s">
        <v>372</v>
      </c>
      <c r="C6" s="16" t="s">
        <v>383</v>
      </c>
    </row>
    <row r="7" spans="2:3" x14ac:dyDescent="0.55000000000000004">
      <c r="C7" s="2" t="s">
        <v>379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4B6A1-E82F-45BC-80B1-D5E5D723EFAC}">
  <sheetPr codeName="Sheet2"/>
  <dimension ref="B2:E152"/>
  <sheetViews>
    <sheetView workbookViewId="0"/>
  </sheetViews>
  <sheetFormatPr defaultRowHeight="18" x14ac:dyDescent="0.55000000000000004"/>
  <cols>
    <col min="1" max="1" width="3.58203125" style="2" customWidth="1"/>
    <col min="2" max="2" width="8.6640625" style="2"/>
    <col min="3" max="3" width="5.9140625" style="2" customWidth="1"/>
    <col min="4" max="4" width="22.83203125" style="2" bestFit="1" customWidth="1"/>
    <col min="5" max="5" width="47.58203125" style="2" bestFit="1" customWidth="1"/>
    <col min="6" max="16384" width="8.6640625" style="2"/>
  </cols>
  <sheetData>
    <row r="2" spans="2:5" x14ac:dyDescent="0.55000000000000004">
      <c r="B2" s="1" t="s">
        <v>98</v>
      </c>
      <c r="C2" s="1"/>
    </row>
    <row r="4" spans="2:5" x14ac:dyDescent="0.55000000000000004">
      <c r="B4" s="5" t="s">
        <v>0</v>
      </c>
      <c r="C4" s="12" t="s">
        <v>3</v>
      </c>
      <c r="D4" s="13"/>
      <c r="E4" s="5" t="s">
        <v>97</v>
      </c>
    </row>
    <row r="5" spans="2:5" x14ac:dyDescent="0.55000000000000004">
      <c r="B5" s="9" t="s">
        <v>101</v>
      </c>
      <c r="C5" s="9" t="s">
        <v>256</v>
      </c>
      <c r="D5" s="9" t="s">
        <v>99</v>
      </c>
      <c r="E5" s="9" t="s">
        <v>355</v>
      </c>
    </row>
    <row r="6" spans="2:5" x14ac:dyDescent="0.55000000000000004">
      <c r="B6" s="9" t="s">
        <v>120</v>
      </c>
      <c r="C6" s="9" t="s">
        <v>256</v>
      </c>
      <c r="D6" s="9" t="s">
        <v>125</v>
      </c>
      <c r="E6" s="9" t="s">
        <v>368</v>
      </c>
    </row>
    <row r="7" spans="2:5" x14ac:dyDescent="0.55000000000000004">
      <c r="B7" s="9" t="s">
        <v>6</v>
      </c>
      <c r="C7" s="9" t="s">
        <v>256</v>
      </c>
      <c r="D7" s="9" t="s">
        <v>126</v>
      </c>
      <c r="E7" s="9" t="s">
        <v>356</v>
      </c>
    </row>
    <row r="8" spans="2:5" x14ac:dyDescent="0.55000000000000004">
      <c r="B8" s="9" t="s">
        <v>7</v>
      </c>
      <c r="C8" s="9" t="s">
        <v>256</v>
      </c>
      <c r="D8" s="9" t="s">
        <v>127</v>
      </c>
      <c r="E8" s="9" t="s">
        <v>357</v>
      </c>
    </row>
    <row r="9" spans="2:5" x14ac:dyDescent="0.55000000000000004">
      <c r="B9" s="9" t="s">
        <v>380</v>
      </c>
      <c r="C9" s="14" t="s">
        <v>384</v>
      </c>
      <c r="D9" s="18">
        <v>6</v>
      </c>
      <c r="E9" s="19" t="s">
        <v>381</v>
      </c>
    </row>
    <row r="10" spans="2:5" x14ac:dyDescent="0.55000000000000004">
      <c r="B10" s="10" t="s">
        <v>8</v>
      </c>
      <c r="C10" s="9" t="s">
        <v>256</v>
      </c>
      <c r="D10" s="9" t="s">
        <v>197</v>
      </c>
      <c r="E10" s="10" t="s">
        <v>358</v>
      </c>
    </row>
    <row r="11" spans="2:5" x14ac:dyDescent="0.55000000000000004">
      <c r="B11" s="11"/>
      <c r="C11" s="9" t="s">
        <v>257</v>
      </c>
      <c r="D11" s="9" t="s">
        <v>196</v>
      </c>
      <c r="E11" s="11"/>
    </row>
    <row r="12" spans="2:5" x14ac:dyDescent="0.55000000000000004">
      <c r="B12" s="9" t="s">
        <v>9</v>
      </c>
      <c r="C12" s="9" t="s">
        <v>256</v>
      </c>
      <c r="D12" s="9" t="s">
        <v>128</v>
      </c>
      <c r="E12" s="9" t="s">
        <v>259</v>
      </c>
    </row>
    <row r="13" spans="2:5" x14ac:dyDescent="0.55000000000000004">
      <c r="B13" s="10" t="s">
        <v>10</v>
      </c>
      <c r="C13" s="9" t="s">
        <v>256</v>
      </c>
      <c r="D13" s="9" t="s">
        <v>199</v>
      </c>
      <c r="E13" s="10" t="s">
        <v>359</v>
      </c>
    </row>
    <row r="14" spans="2:5" x14ac:dyDescent="0.55000000000000004">
      <c r="B14" s="11"/>
      <c r="C14" s="9" t="s">
        <v>257</v>
      </c>
      <c r="D14" s="9" t="s">
        <v>198</v>
      </c>
      <c r="E14" s="11"/>
    </row>
    <row r="15" spans="2:5" x14ac:dyDescent="0.55000000000000004">
      <c r="B15" s="9" t="s">
        <v>11</v>
      </c>
      <c r="C15" s="9" t="s">
        <v>256</v>
      </c>
      <c r="D15" s="9" t="s">
        <v>129</v>
      </c>
      <c r="E15" s="9" t="s">
        <v>260</v>
      </c>
    </row>
    <row r="16" spans="2:5" x14ac:dyDescent="0.55000000000000004">
      <c r="B16" s="9" t="s">
        <v>12</v>
      </c>
      <c r="C16" s="9" t="s">
        <v>256</v>
      </c>
      <c r="D16" s="9" t="s">
        <v>130</v>
      </c>
      <c r="E16" s="9" t="s">
        <v>261</v>
      </c>
    </row>
    <row r="17" spans="2:5" x14ac:dyDescent="0.55000000000000004">
      <c r="B17" s="9" t="s">
        <v>102</v>
      </c>
      <c r="C17" s="9" t="s">
        <v>256</v>
      </c>
      <c r="D17" s="9" t="s">
        <v>131</v>
      </c>
      <c r="E17" s="9" t="s">
        <v>262</v>
      </c>
    </row>
    <row r="18" spans="2:5" x14ac:dyDescent="0.55000000000000004">
      <c r="B18" s="9" t="s">
        <v>103</v>
      </c>
      <c r="C18" s="9" t="s">
        <v>256</v>
      </c>
      <c r="D18" s="9" t="s">
        <v>132</v>
      </c>
      <c r="E18" s="9" t="s">
        <v>360</v>
      </c>
    </row>
    <row r="19" spans="2:5" x14ac:dyDescent="0.55000000000000004">
      <c r="B19" s="10" t="s">
        <v>13</v>
      </c>
      <c r="C19" s="9" t="s">
        <v>256</v>
      </c>
      <c r="D19" s="9" t="s">
        <v>202</v>
      </c>
      <c r="E19" s="10" t="s">
        <v>263</v>
      </c>
    </row>
    <row r="20" spans="2:5" x14ac:dyDescent="0.55000000000000004">
      <c r="B20" s="15"/>
      <c r="C20" s="9" t="s">
        <v>257</v>
      </c>
      <c r="D20" s="9" t="s">
        <v>200</v>
      </c>
      <c r="E20" s="15"/>
    </row>
    <row r="21" spans="2:5" x14ac:dyDescent="0.55000000000000004">
      <c r="B21" s="11"/>
      <c r="C21" s="9" t="s">
        <v>258</v>
      </c>
      <c r="D21" s="9" t="s">
        <v>201</v>
      </c>
      <c r="E21" s="11"/>
    </row>
    <row r="22" spans="2:5" x14ac:dyDescent="0.55000000000000004">
      <c r="B22" s="10" t="s">
        <v>14</v>
      </c>
      <c r="C22" s="9" t="s">
        <v>256</v>
      </c>
      <c r="D22" s="9" t="s">
        <v>205</v>
      </c>
      <c r="E22" s="10" t="s">
        <v>264</v>
      </c>
    </row>
    <row r="23" spans="2:5" x14ac:dyDescent="0.55000000000000004">
      <c r="B23" s="15"/>
      <c r="C23" s="9" t="s">
        <v>257</v>
      </c>
      <c r="D23" s="9" t="s">
        <v>203</v>
      </c>
      <c r="E23" s="15"/>
    </row>
    <row r="24" spans="2:5" x14ac:dyDescent="0.55000000000000004">
      <c r="B24" s="11"/>
      <c r="C24" s="9" t="s">
        <v>258</v>
      </c>
      <c r="D24" s="9" t="s">
        <v>204</v>
      </c>
      <c r="E24" s="11"/>
    </row>
    <row r="25" spans="2:5" x14ac:dyDescent="0.55000000000000004">
      <c r="B25" s="10" t="s">
        <v>15</v>
      </c>
      <c r="C25" s="9" t="s">
        <v>256</v>
      </c>
      <c r="D25" s="9" t="s">
        <v>208</v>
      </c>
      <c r="E25" s="10" t="s">
        <v>265</v>
      </c>
    </row>
    <row r="26" spans="2:5" x14ac:dyDescent="0.55000000000000004">
      <c r="B26" s="15"/>
      <c r="C26" s="9" t="s">
        <v>257</v>
      </c>
      <c r="D26" s="9" t="s">
        <v>206</v>
      </c>
      <c r="E26" s="15"/>
    </row>
    <row r="27" spans="2:5" x14ac:dyDescent="0.55000000000000004">
      <c r="B27" s="11"/>
      <c r="C27" s="9" t="s">
        <v>258</v>
      </c>
      <c r="D27" s="9" t="s">
        <v>207</v>
      </c>
      <c r="E27" s="11"/>
    </row>
    <row r="28" spans="2:5" x14ac:dyDescent="0.55000000000000004">
      <c r="B28" s="9" t="s">
        <v>16</v>
      </c>
      <c r="C28" s="9" t="s">
        <v>256</v>
      </c>
      <c r="D28" s="9" t="s">
        <v>133</v>
      </c>
      <c r="E28" s="9" t="s">
        <v>266</v>
      </c>
    </row>
    <row r="29" spans="2:5" x14ac:dyDescent="0.55000000000000004">
      <c r="B29" s="10" t="s">
        <v>17</v>
      </c>
      <c r="C29" s="9" t="s">
        <v>256</v>
      </c>
      <c r="D29" s="9" t="s">
        <v>210</v>
      </c>
      <c r="E29" s="10" t="s">
        <v>267</v>
      </c>
    </row>
    <row r="30" spans="2:5" x14ac:dyDescent="0.55000000000000004">
      <c r="B30" s="11"/>
      <c r="C30" s="9" t="s">
        <v>257</v>
      </c>
      <c r="D30" s="9" t="s">
        <v>209</v>
      </c>
      <c r="E30" s="11"/>
    </row>
    <row r="31" spans="2:5" x14ac:dyDescent="0.55000000000000004">
      <c r="B31" s="9" t="s">
        <v>18</v>
      </c>
      <c r="C31" s="9" t="s">
        <v>256</v>
      </c>
      <c r="D31" s="9" t="s">
        <v>134</v>
      </c>
      <c r="E31" s="9" t="s">
        <v>268</v>
      </c>
    </row>
    <row r="32" spans="2:5" x14ac:dyDescent="0.55000000000000004">
      <c r="B32" s="9" t="s">
        <v>19</v>
      </c>
      <c r="C32" s="9" t="s">
        <v>256</v>
      </c>
      <c r="D32" s="9" t="s">
        <v>135</v>
      </c>
      <c r="E32" s="9" t="s">
        <v>269</v>
      </c>
    </row>
    <row r="33" spans="2:5" x14ac:dyDescent="0.55000000000000004">
      <c r="B33" s="9" t="s">
        <v>104</v>
      </c>
      <c r="C33" s="9" t="s">
        <v>256</v>
      </c>
      <c r="D33" s="9" t="s">
        <v>136</v>
      </c>
      <c r="E33" s="9" t="s">
        <v>361</v>
      </c>
    </row>
    <row r="34" spans="2:5" x14ac:dyDescent="0.55000000000000004">
      <c r="B34" s="9" t="s">
        <v>20</v>
      </c>
      <c r="C34" s="9" t="s">
        <v>256</v>
      </c>
      <c r="D34" s="9" t="s">
        <v>137</v>
      </c>
      <c r="E34" s="9" t="s">
        <v>362</v>
      </c>
    </row>
    <row r="35" spans="2:5" x14ac:dyDescent="0.55000000000000004">
      <c r="B35" s="9" t="s">
        <v>21</v>
      </c>
      <c r="C35" s="9" t="s">
        <v>256</v>
      </c>
      <c r="D35" s="9" t="s">
        <v>138</v>
      </c>
      <c r="E35" s="9" t="s">
        <v>363</v>
      </c>
    </row>
    <row r="36" spans="2:5" x14ac:dyDescent="0.55000000000000004">
      <c r="B36" s="10" t="s">
        <v>22</v>
      </c>
      <c r="C36" s="9" t="s">
        <v>256</v>
      </c>
      <c r="D36" s="9" t="s">
        <v>212</v>
      </c>
      <c r="E36" s="10" t="s">
        <v>270</v>
      </c>
    </row>
    <row r="37" spans="2:5" x14ac:dyDescent="0.55000000000000004">
      <c r="B37" s="11"/>
      <c r="C37" s="9" t="s">
        <v>257</v>
      </c>
      <c r="D37" s="9" t="s">
        <v>211</v>
      </c>
      <c r="E37" s="11"/>
    </row>
    <row r="38" spans="2:5" x14ac:dyDescent="0.55000000000000004">
      <c r="B38" s="10" t="s">
        <v>23</v>
      </c>
      <c r="C38" s="9" t="s">
        <v>256</v>
      </c>
      <c r="D38" s="9" t="s">
        <v>214</v>
      </c>
      <c r="E38" s="10" t="s">
        <v>271</v>
      </c>
    </row>
    <row r="39" spans="2:5" x14ac:dyDescent="0.55000000000000004">
      <c r="B39" s="11"/>
      <c r="C39" s="9" t="s">
        <v>257</v>
      </c>
      <c r="D39" s="9" t="s">
        <v>213</v>
      </c>
      <c r="E39" s="11"/>
    </row>
    <row r="40" spans="2:5" x14ac:dyDescent="0.55000000000000004">
      <c r="B40" s="9" t="s">
        <v>24</v>
      </c>
      <c r="C40" s="9" t="s">
        <v>256</v>
      </c>
      <c r="D40" s="9" t="s">
        <v>139</v>
      </c>
      <c r="E40" s="9" t="s">
        <v>272</v>
      </c>
    </row>
    <row r="41" spans="2:5" x14ac:dyDescent="0.55000000000000004">
      <c r="B41" s="9" t="s">
        <v>25</v>
      </c>
      <c r="C41" s="9" t="s">
        <v>256</v>
      </c>
      <c r="D41" s="9" t="s">
        <v>140</v>
      </c>
      <c r="E41" s="9" t="s">
        <v>273</v>
      </c>
    </row>
    <row r="42" spans="2:5" x14ac:dyDescent="0.55000000000000004">
      <c r="B42" s="9" t="s">
        <v>26</v>
      </c>
      <c r="C42" s="9" t="s">
        <v>256</v>
      </c>
      <c r="D42" s="9" t="s">
        <v>141</v>
      </c>
      <c r="E42" s="9" t="s">
        <v>274</v>
      </c>
    </row>
    <row r="43" spans="2:5" x14ac:dyDescent="0.55000000000000004">
      <c r="B43" s="9" t="s">
        <v>27</v>
      </c>
      <c r="C43" s="9" t="s">
        <v>256</v>
      </c>
      <c r="D43" s="9" t="s">
        <v>142</v>
      </c>
      <c r="E43" s="9" t="s">
        <v>275</v>
      </c>
    </row>
    <row r="44" spans="2:5" x14ac:dyDescent="0.55000000000000004">
      <c r="B44" s="9" t="s">
        <v>28</v>
      </c>
      <c r="C44" s="9" t="s">
        <v>256</v>
      </c>
      <c r="D44" s="9" t="s">
        <v>143</v>
      </c>
      <c r="E44" s="9" t="s">
        <v>276</v>
      </c>
    </row>
    <row r="45" spans="2:5" x14ac:dyDescent="0.55000000000000004">
      <c r="B45" s="9" t="s">
        <v>29</v>
      </c>
      <c r="C45" s="9" t="s">
        <v>256</v>
      </c>
      <c r="D45" s="9" t="s">
        <v>144</v>
      </c>
      <c r="E45" s="9" t="s">
        <v>277</v>
      </c>
    </row>
    <row r="46" spans="2:5" x14ac:dyDescent="0.55000000000000004">
      <c r="B46" s="9" t="s">
        <v>30</v>
      </c>
      <c r="C46" s="9" t="s">
        <v>256</v>
      </c>
      <c r="D46" s="9" t="s">
        <v>145</v>
      </c>
      <c r="E46" s="9" t="s">
        <v>278</v>
      </c>
    </row>
    <row r="47" spans="2:5" x14ac:dyDescent="0.55000000000000004">
      <c r="B47" s="9" t="s">
        <v>31</v>
      </c>
      <c r="C47" s="9" t="s">
        <v>256</v>
      </c>
      <c r="D47" s="9" t="s">
        <v>146</v>
      </c>
      <c r="E47" s="9" t="s">
        <v>279</v>
      </c>
    </row>
    <row r="48" spans="2:5" x14ac:dyDescent="0.55000000000000004">
      <c r="B48" s="9" t="s">
        <v>32</v>
      </c>
      <c r="C48" s="9" t="s">
        <v>256</v>
      </c>
      <c r="D48" s="9" t="s">
        <v>147</v>
      </c>
      <c r="E48" s="9" t="s">
        <v>280</v>
      </c>
    </row>
    <row r="49" spans="2:5" x14ac:dyDescent="0.55000000000000004">
      <c r="B49" s="9" t="s">
        <v>33</v>
      </c>
      <c r="C49" s="9" t="s">
        <v>256</v>
      </c>
      <c r="D49" s="9" t="s">
        <v>148</v>
      </c>
      <c r="E49" s="9" t="s">
        <v>281</v>
      </c>
    </row>
    <row r="50" spans="2:5" x14ac:dyDescent="0.55000000000000004">
      <c r="B50" s="10" t="s">
        <v>34</v>
      </c>
      <c r="C50" s="9" t="s">
        <v>256</v>
      </c>
      <c r="D50" s="9" t="s">
        <v>216</v>
      </c>
      <c r="E50" s="10" t="s">
        <v>282</v>
      </c>
    </row>
    <row r="51" spans="2:5" x14ac:dyDescent="0.55000000000000004">
      <c r="B51" s="11"/>
      <c r="C51" s="9" t="s">
        <v>257</v>
      </c>
      <c r="D51" s="9" t="s">
        <v>215</v>
      </c>
      <c r="E51" s="11"/>
    </row>
    <row r="52" spans="2:5" x14ac:dyDescent="0.55000000000000004">
      <c r="B52" s="9" t="s">
        <v>35</v>
      </c>
      <c r="C52" s="9" t="s">
        <v>256</v>
      </c>
      <c r="D52" s="9" t="s">
        <v>149</v>
      </c>
      <c r="E52" s="9" t="s">
        <v>283</v>
      </c>
    </row>
    <row r="53" spans="2:5" x14ac:dyDescent="0.55000000000000004">
      <c r="B53" s="9" t="s">
        <v>36</v>
      </c>
      <c r="C53" s="9" t="s">
        <v>256</v>
      </c>
      <c r="D53" s="9" t="s">
        <v>374</v>
      </c>
      <c r="E53" s="9" t="s">
        <v>284</v>
      </c>
    </row>
    <row r="54" spans="2:5" x14ac:dyDescent="0.55000000000000004">
      <c r="B54" s="10" t="s">
        <v>37</v>
      </c>
      <c r="C54" s="9" t="s">
        <v>256</v>
      </c>
      <c r="D54" s="9" t="s">
        <v>219</v>
      </c>
      <c r="E54" s="10" t="s">
        <v>285</v>
      </c>
    </row>
    <row r="55" spans="2:5" x14ac:dyDescent="0.55000000000000004">
      <c r="B55" s="15"/>
      <c r="C55" s="9" t="s">
        <v>257</v>
      </c>
      <c r="D55" s="9" t="s">
        <v>217</v>
      </c>
      <c r="E55" s="15"/>
    </row>
    <row r="56" spans="2:5" x14ac:dyDescent="0.55000000000000004">
      <c r="B56" s="11"/>
      <c r="C56" s="9" t="s">
        <v>258</v>
      </c>
      <c r="D56" s="9" t="s">
        <v>218</v>
      </c>
      <c r="E56" s="11"/>
    </row>
    <row r="57" spans="2:5" x14ac:dyDescent="0.55000000000000004">
      <c r="B57" s="9" t="s">
        <v>38</v>
      </c>
      <c r="C57" s="9" t="s">
        <v>256</v>
      </c>
      <c r="D57" s="9" t="s">
        <v>150</v>
      </c>
      <c r="E57" s="9" t="s">
        <v>286</v>
      </c>
    </row>
    <row r="58" spans="2:5" x14ac:dyDescent="0.55000000000000004">
      <c r="B58" s="9" t="s">
        <v>39</v>
      </c>
      <c r="C58" s="9" t="s">
        <v>256</v>
      </c>
      <c r="D58" s="9" t="s">
        <v>151</v>
      </c>
      <c r="E58" s="9" t="s">
        <v>287</v>
      </c>
    </row>
    <row r="59" spans="2:5" x14ac:dyDescent="0.55000000000000004">
      <c r="B59" s="9" t="s">
        <v>40</v>
      </c>
      <c r="C59" s="9" t="s">
        <v>256</v>
      </c>
      <c r="D59" s="9" t="s">
        <v>128</v>
      </c>
      <c r="E59" s="9" t="s">
        <v>288</v>
      </c>
    </row>
    <row r="60" spans="2:5" x14ac:dyDescent="0.55000000000000004">
      <c r="B60" s="9" t="s">
        <v>41</v>
      </c>
      <c r="C60" s="9" t="s">
        <v>256</v>
      </c>
      <c r="D60" s="9" t="s">
        <v>152</v>
      </c>
      <c r="E60" s="9" t="s">
        <v>289</v>
      </c>
    </row>
    <row r="61" spans="2:5" x14ac:dyDescent="0.55000000000000004">
      <c r="B61" s="9" t="s">
        <v>42</v>
      </c>
      <c r="C61" s="9" t="s">
        <v>256</v>
      </c>
      <c r="D61" s="9" t="s">
        <v>153</v>
      </c>
      <c r="E61" s="9" t="s">
        <v>290</v>
      </c>
    </row>
    <row r="62" spans="2:5" x14ac:dyDescent="0.55000000000000004">
      <c r="B62" s="9" t="s">
        <v>43</v>
      </c>
      <c r="C62" s="9" t="s">
        <v>256</v>
      </c>
      <c r="D62" s="9" t="s">
        <v>154</v>
      </c>
      <c r="E62" s="9" t="s">
        <v>291</v>
      </c>
    </row>
    <row r="63" spans="2:5" x14ac:dyDescent="0.55000000000000004">
      <c r="B63" s="9" t="s">
        <v>44</v>
      </c>
      <c r="C63" s="9" t="s">
        <v>256</v>
      </c>
      <c r="D63" s="9" t="s">
        <v>155</v>
      </c>
      <c r="E63" s="9" t="s">
        <v>292</v>
      </c>
    </row>
    <row r="64" spans="2:5" x14ac:dyDescent="0.55000000000000004">
      <c r="B64" s="9" t="s">
        <v>45</v>
      </c>
      <c r="C64" s="9" t="s">
        <v>256</v>
      </c>
      <c r="D64" s="9" t="s">
        <v>156</v>
      </c>
      <c r="E64" s="9" t="s">
        <v>293</v>
      </c>
    </row>
    <row r="65" spans="2:5" x14ac:dyDescent="0.55000000000000004">
      <c r="B65" s="9" t="s">
        <v>46</v>
      </c>
      <c r="C65" s="9" t="s">
        <v>256</v>
      </c>
      <c r="D65" s="9" t="s">
        <v>157</v>
      </c>
      <c r="E65" s="9" t="s">
        <v>294</v>
      </c>
    </row>
    <row r="66" spans="2:5" x14ac:dyDescent="0.55000000000000004">
      <c r="B66" s="9" t="s">
        <v>47</v>
      </c>
      <c r="C66" s="9" t="s">
        <v>256</v>
      </c>
      <c r="D66" s="9" t="s">
        <v>158</v>
      </c>
      <c r="E66" s="9" t="s">
        <v>295</v>
      </c>
    </row>
    <row r="67" spans="2:5" x14ac:dyDescent="0.55000000000000004">
      <c r="B67" s="9" t="s">
        <v>48</v>
      </c>
      <c r="C67" s="9" t="s">
        <v>256</v>
      </c>
      <c r="D67" s="9" t="s">
        <v>159</v>
      </c>
      <c r="E67" s="9" t="s">
        <v>296</v>
      </c>
    </row>
    <row r="68" spans="2:5" x14ac:dyDescent="0.55000000000000004">
      <c r="B68" s="9" t="s">
        <v>49</v>
      </c>
      <c r="C68" s="9" t="s">
        <v>256</v>
      </c>
      <c r="D68" s="9" t="s">
        <v>160</v>
      </c>
      <c r="E68" s="9" t="s">
        <v>297</v>
      </c>
    </row>
    <row r="69" spans="2:5" x14ac:dyDescent="0.55000000000000004">
      <c r="B69" s="9" t="s">
        <v>50</v>
      </c>
      <c r="C69" s="9" t="s">
        <v>256</v>
      </c>
      <c r="D69" s="9" t="s">
        <v>161</v>
      </c>
      <c r="E69" s="9" t="s">
        <v>298</v>
      </c>
    </row>
    <row r="70" spans="2:5" x14ac:dyDescent="0.55000000000000004">
      <c r="B70" s="9" t="s">
        <v>51</v>
      </c>
      <c r="C70" s="9" t="s">
        <v>256</v>
      </c>
      <c r="D70" s="9" t="s">
        <v>162</v>
      </c>
      <c r="E70" s="9" t="s">
        <v>299</v>
      </c>
    </row>
    <row r="71" spans="2:5" x14ac:dyDescent="0.55000000000000004">
      <c r="B71" s="9" t="s">
        <v>52</v>
      </c>
      <c r="C71" s="9" t="s">
        <v>256</v>
      </c>
      <c r="D71" s="9" t="s">
        <v>163</v>
      </c>
      <c r="E71" s="9" t="s">
        <v>300</v>
      </c>
    </row>
    <row r="72" spans="2:5" x14ac:dyDescent="0.55000000000000004">
      <c r="B72" s="9" t="s">
        <v>53</v>
      </c>
      <c r="C72" s="9" t="s">
        <v>256</v>
      </c>
      <c r="D72" s="9" t="s">
        <v>164</v>
      </c>
      <c r="E72" s="9" t="s">
        <v>301</v>
      </c>
    </row>
    <row r="73" spans="2:5" x14ac:dyDescent="0.55000000000000004">
      <c r="B73" s="9" t="s">
        <v>54</v>
      </c>
      <c r="C73" s="9" t="s">
        <v>256</v>
      </c>
      <c r="D73" s="9" t="s">
        <v>165</v>
      </c>
      <c r="E73" s="9" t="s">
        <v>364</v>
      </c>
    </row>
    <row r="74" spans="2:5" x14ac:dyDescent="0.55000000000000004">
      <c r="B74" s="10" t="s">
        <v>55</v>
      </c>
      <c r="C74" s="9" t="s">
        <v>256</v>
      </c>
      <c r="D74" s="9" t="s">
        <v>221</v>
      </c>
      <c r="E74" s="10" t="s">
        <v>365</v>
      </c>
    </row>
    <row r="75" spans="2:5" x14ac:dyDescent="0.55000000000000004">
      <c r="B75" s="11"/>
      <c r="C75" s="9" t="s">
        <v>257</v>
      </c>
      <c r="D75" s="9" t="s">
        <v>220</v>
      </c>
      <c r="E75" s="11"/>
    </row>
    <row r="76" spans="2:5" x14ac:dyDescent="0.55000000000000004">
      <c r="B76" s="9" t="s">
        <v>56</v>
      </c>
      <c r="C76" s="9" t="s">
        <v>256</v>
      </c>
      <c r="D76" s="9" t="s">
        <v>166</v>
      </c>
      <c r="E76" s="9" t="s">
        <v>302</v>
      </c>
    </row>
    <row r="77" spans="2:5" x14ac:dyDescent="0.55000000000000004">
      <c r="B77" s="10" t="s">
        <v>57</v>
      </c>
      <c r="C77" s="9" t="s">
        <v>256</v>
      </c>
      <c r="D77" s="9" t="s">
        <v>224</v>
      </c>
      <c r="E77" s="10" t="s">
        <v>303</v>
      </c>
    </row>
    <row r="78" spans="2:5" x14ac:dyDescent="0.55000000000000004">
      <c r="B78" s="15"/>
      <c r="C78" s="9" t="s">
        <v>257</v>
      </c>
      <c r="D78" s="9" t="s">
        <v>223</v>
      </c>
      <c r="E78" s="15"/>
    </row>
    <row r="79" spans="2:5" x14ac:dyDescent="0.55000000000000004">
      <c r="B79" s="11"/>
      <c r="C79" s="9" t="s">
        <v>258</v>
      </c>
      <c r="D79" s="9" t="s">
        <v>222</v>
      </c>
      <c r="E79" s="11"/>
    </row>
    <row r="80" spans="2:5" x14ac:dyDescent="0.55000000000000004">
      <c r="B80" s="9" t="s">
        <v>58</v>
      </c>
      <c r="C80" s="9" t="s">
        <v>256</v>
      </c>
      <c r="D80" s="9" t="s">
        <v>167</v>
      </c>
      <c r="E80" s="9" t="s">
        <v>304</v>
      </c>
    </row>
    <row r="81" spans="2:5" x14ac:dyDescent="0.55000000000000004">
      <c r="B81" s="9" t="s">
        <v>59</v>
      </c>
      <c r="C81" s="9" t="s">
        <v>256</v>
      </c>
      <c r="D81" s="9" t="s">
        <v>168</v>
      </c>
      <c r="E81" s="9" t="s">
        <v>305</v>
      </c>
    </row>
    <row r="82" spans="2:5" x14ac:dyDescent="0.55000000000000004">
      <c r="B82" s="9" t="s">
        <v>60</v>
      </c>
      <c r="C82" s="9" t="s">
        <v>256</v>
      </c>
      <c r="D82" s="9" t="s">
        <v>169</v>
      </c>
      <c r="E82" s="9" t="s">
        <v>306</v>
      </c>
    </row>
    <row r="83" spans="2:5" x14ac:dyDescent="0.55000000000000004">
      <c r="B83" s="10" t="s">
        <v>61</v>
      </c>
      <c r="C83" s="9" t="s">
        <v>256</v>
      </c>
      <c r="D83" s="9" t="s">
        <v>226</v>
      </c>
      <c r="E83" s="10" t="s">
        <v>307</v>
      </c>
    </row>
    <row r="84" spans="2:5" x14ac:dyDescent="0.55000000000000004">
      <c r="B84" s="11"/>
      <c r="C84" s="9" t="s">
        <v>257</v>
      </c>
      <c r="D84" s="9" t="s">
        <v>225</v>
      </c>
      <c r="E84" s="11"/>
    </row>
    <row r="85" spans="2:5" x14ac:dyDescent="0.55000000000000004">
      <c r="B85" s="10" t="s">
        <v>62</v>
      </c>
      <c r="C85" s="9" t="s">
        <v>256</v>
      </c>
      <c r="D85" s="9" t="s">
        <v>226</v>
      </c>
      <c r="E85" s="10" t="s">
        <v>308</v>
      </c>
    </row>
    <row r="86" spans="2:5" x14ac:dyDescent="0.55000000000000004">
      <c r="B86" s="11"/>
      <c r="C86" s="9" t="s">
        <v>257</v>
      </c>
      <c r="D86" s="9" t="s">
        <v>227</v>
      </c>
      <c r="E86" s="11"/>
    </row>
    <row r="87" spans="2:5" x14ac:dyDescent="0.55000000000000004">
      <c r="B87" s="10" t="s">
        <v>63</v>
      </c>
      <c r="C87" s="9" t="s">
        <v>256</v>
      </c>
      <c r="D87" s="9" t="s">
        <v>228</v>
      </c>
      <c r="E87" s="10" t="s">
        <v>309</v>
      </c>
    </row>
    <row r="88" spans="2:5" x14ac:dyDescent="0.55000000000000004">
      <c r="B88" s="11"/>
      <c r="C88" s="9" t="s">
        <v>257</v>
      </c>
      <c r="D88" s="9" t="s">
        <v>229</v>
      </c>
      <c r="E88" s="11"/>
    </row>
    <row r="89" spans="2:5" x14ac:dyDescent="0.55000000000000004">
      <c r="B89" s="10" t="s">
        <v>105</v>
      </c>
      <c r="C89" s="9" t="s">
        <v>256</v>
      </c>
      <c r="D89" s="9" t="s">
        <v>231</v>
      </c>
      <c r="E89" s="10" t="s">
        <v>310</v>
      </c>
    </row>
    <row r="90" spans="2:5" x14ac:dyDescent="0.55000000000000004">
      <c r="B90" s="11"/>
      <c r="C90" s="9" t="s">
        <v>257</v>
      </c>
      <c r="D90" s="9" t="s">
        <v>230</v>
      </c>
      <c r="E90" s="11"/>
    </row>
    <row r="91" spans="2:5" x14ac:dyDescent="0.55000000000000004">
      <c r="B91" s="10" t="s">
        <v>106</v>
      </c>
      <c r="C91" s="9" t="s">
        <v>256</v>
      </c>
      <c r="D91" s="9" t="s">
        <v>252</v>
      </c>
      <c r="E91" s="10" t="s">
        <v>311</v>
      </c>
    </row>
    <row r="92" spans="2:5" x14ac:dyDescent="0.55000000000000004">
      <c r="B92" s="11"/>
      <c r="C92" s="9" t="s">
        <v>257</v>
      </c>
      <c r="D92" s="9" t="s">
        <v>253</v>
      </c>
      <c r="E92" s="11"/>
    </row>
    <row r="93" spans="2:5" x14ac:dyDescent="0.55000000000000004">
      <c r="B93" s="10" t="s">
        <v>107</v>
      </c>
      <c r="C93" s="9" t="s">
        <v>256</v>
      </c>
      <c r="D93" s="9" t="s">
        <v>252</v>
      </c>
      <c r="E93" s="10" t="s">
        <v>312</v>
      </c>
    </row>
    <row r="94" spans="2:5" x14ac:dyDescent="0.55000000000000004">
      <c r="B94" s="11"/>
      <c r="C94" s="9" t="s">
        <v>257</v>
      </c>
      <c r="D94" s="9" t="s">
        <v>254</v>
      </c>
      <c r="E94" s="11"/>
    </row>
    <row r="95" spans="2:5" x14ac:dyDescent="0.55000000000000004">
      <c r="B95" s="10" t="s">
        <v>108</v>
      </c>
      <c r="C95" s="9" t="s">
        <v>256</v>
      </c>
      <c r="D95" s="9" t="s">
        <v>252</v>
      </c>
      <c r="E95" s="10" t="s">
        <v>313</v>
      </c>
    </row>
    <row r="96" spans="2:5" x14ac:dyDescent="0.55000000000000004">
      <c r="B96" s="11"/>
      <c r="C96" s="9" t="s">
        <v>257</v>
      </c>
      <c r="D96" s="9" t="s">
        <v>255</v>
      </c>
      <c r="E96" s="11"/>
    </row>
    <row r="97" spans="2:5" x14ac:dyDescent="0.55000000000000004">
      <c r="B97" s="10" t="s">
        <v>109</v>
      </c>
      <c r="C97" s="9" t="s">
        <v>256</v>
      </c>
      <c r="D97" s="9" t="s">
        <v>233</v>
      </c>
      <c r="E97" s="10" t="s">
        <v>314</v>
      </c>
    </row>
    <row r="98" spans="2:5" x14ac:dyDescent="0.55000000000000004">
      <c r="B98" s="11"/>
      <c r="C98" s="9" t="s">
        <v>257</v>
      </c>
      <c r="D98" s="9" t="s">
        <v>232</v>
      </c>
      <c r="E98" s="11"/>
    </row>
    <row r="99" spans="2:5" x14ac:dyDescent="0.55000000000000004">
      <c r="B99" s="10" t="s">
        <v>110</v>
      </c>
      <c r="C99" s="9" t="s">
        <v>256</v>
      </c>
      <c r="D99" s="9" t="s">
        <v>235</v>
      </c>
      <c r="E99" s="10" t="s">
        <v>315</v>
      </c>
    </row>
    <row r="100" spans="2:5" x14ac:dyDescent="0.55000000000000004">
      <c r="B100" s="11"/>
      <c r="C100" s="9" t="s">
        <v>257</v>
      </c>
      <c r="D100" s="9" t="s">
        <v>234</v>
      </c>
      <c r="E100" s="11"/>
    </row>
    <row r="101" spans="2:5" x14ac:dyDescent="0.55000000000000004">
      <c r="B101" s="10" t="s">
        <v>111</v>
      </c>
      <c r="C101" s="9" t="s">
        <v>256</v>
      </c>
      <c r="D101" s="9" t="s">
        <v>123</v>
      </c>
      <c r="E101" s="10" t="s">
        <v>316</v>
      </c>
    </row>
    <row r="102" spans="2:5" x14ac:dyDescent="0.55000000000000004">
      <c r="B102" s="15"/>
      <c r="C102" s="9" t="s">
        <v>257</v>
      </c>
      <c r="D102" s="9" t="s">
        <v>236</v>
      </c>
      <c r="E102" s="15"/>
    </row>
    <row r="103" spans="2:5" x14ac:dyDescent="0.55000000000000004">
      <c r="B103" s="11"/>
      <c r="C103" s="9" t="s">
        <v>258</v>
      </c>
      <c r="D103" s="9" t="s">
        <v>237</v>
      </c>
      <c r="E103" s="11"/>
    </row>
    <row r="104" spans="2:5" x14ac:dyDescent="0.55000000000000004">
      <c r="B104" s="10" t="s">
        <v>112</v>
      </c>
      <c r="C104" s="9" t="s">
        <v>256</v>
      </c>
      <c r="D104" s="9" t="s">
        <v>238</v>
      </c>
      <c r="E104" s="10" t="s">
        <v>317</v>
      </c>
    </row>
    <row r="105" spans="2:5" x14ac:dyDescent="0.55000000000000004">
      <c r="B105" s="11"/>
      <c r="C105" s="9" t="s">
        <v>257</v>
      </c>
      <c r="D105" s="9" t="s">
        <v>239</v>
      </c>
      <c r="E105" s="11"/>
    </row>
    <row r="106" spans="2:5" x14ac:dyDescent="0.55000000000000004">
      <c r="B106" s="9" t="s">
        <v>113</v>
      </c>
      <c r="C106" s="9" t="s">
        <v>256</v>
      </c>
      <c r="D106" s="9" t="s">
        <v>170</v>
      </c>
      <c r="E106" s="9" t="s">
        <v>366</v>
      </c>
    </row>
    <row r="107" spans="2:5" x14ac:dyDescent="0.55000000000000004">
      <c r="B107" s="9" t="s">
        <v>64</v>
      </c>
      <c r="C107" s="9" t="s">
        <v>256</v>
      </c>
      <c r="D107" s="9" t="s">
        <v>171</v>
      </c>
      <c r="E107" s="9" t="s">
        <v>318</v>
      </c>
    </row>
    <row r="108" spans="2:5" x14ac:dyDescent="0.55000000000000004">
      <c r="B108" s="9" t="s">
        <v>65</v>
      </c>
      <c r="C108" s="9" t="s">
        <v>256</v>
      </c>
      <c r="D108" s="9" t="s">
        <v>172</v>
      </c>
      <c r="E108" s="9" t="s">
        <v>319</v>
      </c>
    </row>
    <row r="109" spans="2:5" x14ac:dyDescent="0.55000000000000004">
      <c r="B109" s="9" t="s">
        <v>66</v>
      </c>
      <c r="C109" s="9" t="s">
        <v>256</v>
      </c>
      <c r="D109" s="9" t="s">
        <v>173</v>
      </c>
      <c r="E109" s="9" t="s">
        <v>320</v>
      </c>
    </row>
    <row r="110" spans="2:5" x14ac:dyDescent="0.55000000000000004">
      <c r="B110" s="9" t="s">
        <v>67</v>
      </c>
      <c r="C110" s="9" t="s">
        <v>256</v>
      </c>
      <c r="D110" s="9" t="s">
        <v>174</v>
      </c>
      <c r="E110" s="9" t="s">
        <v>321</v>
      </c>
    </row>
    <row r="111" spans="2:5" x14ac:dyDescent="0.55000000000000004">
      <c r="B111" s="9" t="s">
        <v>68</v>
      </c>
      <c r="C111" s="9" t="s">
        <v>256</v>
      </c>
      <c r="D111" s="9" t="s">
        <v>175</v>
      </c>
      <c r="E111" s="9" t="s">
        <v>322</v>
      </c>
    </row>
    <row r="112" spans="2:5" x14ac:dyDescent="0.55000000000000004">
      <c r="B112" s="9" t="s">
        <v>69</v>
      </c>
      <c r="C112" s="9" t="s">
        <v>256</v>
      </c>
      <c r="D112" s="9" t="s">
        <v>176</v>
      </c>
      <c r="E112" s="9" t="s">
        <v>323</v>
      </c>
    </row>
    <row r="113" spans="2:5" x14ac:dyDescent="0.55000000000000004">
      <c r="B113" s="9" t="s">
        <v>70</v>
      </c>
      <c r="C113" s="9" t="s">
        <v>256</v>
      </c>
      <c r="D113" s="9" t="s">
        <v>172</v>
      </c>
      <c r="E113" s="9" t="s">
        <v>324</v>
      </c>
    </row>
    <row r="114" spans="2:5" x14ac:dyDescent="0.55000000000000004">
      <c r="B114" s="9" t="s">
        <v>71</v>
      </c>
      <c r="C114" s="9" t="s">
        <v>256</v>
      </c>
      <c r="D114" s="9" t="s">
        <v>177</v>
      </c>
      <c r="E114" s="9" t="s">
        <v>325</v>
      </c>
    </row>
    <row r="115" spans="2:5" x14ac:dyDescent="0.55000000000000004">
      <c r="B115" s="9" t="s">
        <v>72</v>
      </c>
      <c r="C115" s="9" t="s">
        <v>256</v>
      </c>
      <c r="D115" s="9" t="s">
        <v>178</v>
      </c>
      <c r="E115" s="9" t="s">
        <v>326</v>
      </c>
    </row>
    <row r="116" spans="2:5" x14ac:dyDescent="0.55000000000000004">
      <c r="B116" s="9" t="s">
        <v>73</v>
      </c>
      <c r="C116" s="9" t="s">
        <v>256</v>
      </c>
      <c r="D116" s="9" t="s">
        <v>179</v>
      </c>
      <c r="E116" s="9" t="s">
        <v>327</v>
      </c>
    </row>
    <row r="117" spans="2:5" x14ac:dyDescent="0.55000000000000004">
      <c r="B117" s="9" t="s">
        <v>74</v>
      </c>
      <c r="C117" s="9" t="s">
        <v>256</v>
      </c>
      <c r="D117" s="9" t="s">
        <v>180</v>
      </c>
      <c r="E117" s="9" t="s">
        <v>328</v>
      </c>
    </row>
    <row r="118" spans="2:5" x14ac:dyDescent="0.55000000000000004">
      <c r="B118" s="9" t="s">
        <v>75</v>
      </c>
      <c r="C118" s="9" t="s">
        <v>256</v>
      </c>
      <c r="D118" s="9" t="s">
        <v>181</v>
      </c>
      <c r="E118" s="9" t="s">
        <v>329</v>
      </c>
    </row>
    <row r="119" spans="2:5" x14ac:dyDescent="0.55000000000000004">
      <c r="B119" s="10" t="s">
        <v>76</v>
      </c>
      <c r="C119" s="9" t="s">
        <v>256</v>
      </c>
      <c r="D119" s="9" t="s">
        <v>240</v>
      </c>
      <c r="E119" s="10" t="s">
        <v>330</v>
      </c>
    </row>
    <row r="120" spans="2:5" x14ac:dyDescent="0.55000000000000004">
      <c r="B120" s="11"/>
      <c r="C120" s="9" t="s">
        <v>257</v>
      </c>
      <c r="D120" s="9" t="s">
        <v>241</v>
      </c>
      <c r="E120" s="11"/>
    </row>
    <row r="121" spans="2:5" x14ac:dyDescent="0.55000000000000004">
      <c r="B121" s="9" t="s">
        <v>77</v>
      </c>
      <c r="C121" s="9" t="s">
        <v>256</v>
      </c>
      <c r="D121" s="9" t="s">
        <v>157</v>
      </c>
      <c r="E121" s="9" t="s">
        <v>331</v>
      </c>
    </row>
    <row r="122" spans="2:5" x14ac:dyDescent="0.55000000000000004">
      <c r="B122" s="9" t="s">
        <v>78</v>
      </c>
      <c r="C122" s="9" t="s">
        <v>256</v>
      </c>
      <c r="D122" s="9" t="s">
        <v>155</v>
      </c>
      <c r="E122" s="9" t="s">
        <v>332</v>
      </c>
    </row>
    <row r="123" spans="2:5" x14ac:dyDescent="0.55000000000000004">
      <c r="B123" s="9" t="s">
        <v>79</v>
      </c>
      <c r="C123" s="9" t="s">
        <v>256</v>
      </c>
      <c r="D123" s="9" t="s">
        <v>182</v>
      </c>
      <c r="E123" s="9" t="s">
        <v>367</v>
      </c>
    </row>
    <row r="124" spans="2:5" x14ac:dyDescent="0.55000000000000004">
      <c r="B124" s="10" t="s">
        <v>80</v>
      </c>
      <c r="C124" s="9" t="s">
        <v>256</v>
      </c>
      <c r="D124" s="9" t="s">
        <v>242</v>
      </c>
      <c r="E124" s="10" t="s">
        <v>333</v>
      </c>
    </row>
    <row r="125" spans="2:5" x14ac:dyDescent="0.55000000000000004">
      <c r="B125" s="11"/>
      <c r="C125" s="9" t="s">
        <v>257</v>
      </c>
      <c r="D125" s="9" t="s">
        <v>243</v>
      </c>
      <c r="E125" s="11"/>
    </row>
    <row r="126" spans="2:5" x14ac:dyDescent="0.55000000000000004">
      <c r="B126" s="10" t="s">
        <v>81</v>
      </c>
      <c r="C126" s="9" t="s">
        <v>256</v>
      </c>
      <c r="D126" s="9" t="s">
        <v>244</v>
      </c>
      <c r="E126" s="10" t="s">
        <v>334</v>
      </c>
    </row>
    <row r="127" spans="2:5" x14ac:dyDescent="0.55000000000000004">
      <c r="B127" s="11"/>
      <c r="C127" s="9" t="s">
        <v>257</v>
      </c>
      <c r="D127" s="9" t="s">
        <v>245</v>
      </c>
      <c r="E127" s="11"/>
    </row>
    <row r="128" spans="2:5" x14ac:dyDescent="0.55000000000000004">
      <c r="B128" s="10" t="s">
        <v>82</v>
      </c>
      <c r="C128" s="9" t="s">
        <v>256</v>
      </c>
      <c r="D128" s="9" t="s">
        <v>244</v>
      </c>
      <c r="E128" s="10" t="s">
        <v>335</v>
      </c>
    </row>
    <row r="129" spans="2:5" x14ac:dyDescent="0.55000000000000004">
      <c r="B129" s="11"/>
      <c r="C129" s="9" t="s">
        <v>257</v>
      </c>
      <c r="D129" s="9" t="s">
        <v>246</v>
      </c>
      <c r="E129" s="11"/>
    </row>
    <row r="130" spans="2:5" x14ac:dyDescent="0.55000000000000004">
      <c r="B130" s="10" t="s">
        <v>83</v>
      </c>
      <c r="C130" s="9" t="s">
        <v>256</v>
      </c>
      <c r="D130" s="9" t="s">
        <v>244</v>
      </c>
      <c r="E130" s="10" t="s">
        <v>336</v>
      </c>
    </row>
    <row r="131" spans="2:5" x14ac:dyDescent="0.55000000000000004">
      <c r="B131" s="11"/>
      <c r="C131" s="9" t="s">
        <v>257</v>
      </c>
      <c r="D131" s="9" t="s">
        <v>124</v>
      </c>
      <c r="E131" s="11"/>
    </row>
    <row r="132" spans="2:5" x14ac:dyDescent="0.55000000000000004">
      <c r="B132" s="9" t="s">
        <v>84</v>
      </c>
      <c r="C132" s="9" t="s">
        <v>256</v>
      </c>
      <c r="D132" s="9" t="s">
        <v>183</v>
      </c>
      <c r="E132" s="9" t="s">
        <v>337</v>
      </c>
    </row>
    <row r="133" spans="2:5" x14ac:dyDescent="0.55000000000000004">
      <c r="B133" s="9" t="s">
        <v>85</v>
      </c>
      <c r="C133" s="9" t="s">
        <v>256</v>
      </c>
      <c r="D133" s="9" t="s">
        <v>184</v>
      </c>
      <c r="E133" s="9" t="s">
        <v>338</v>
      </c>
    </row>
    <row r="134" spans="2:5" x14ac:dyDescent="0.55000000000000004">
      <c r="B134" s="9" t="s">
        <v>86</v>
      </c>
      <c r="C134" s="9" t="s">
        <v>256</v>
      </c>
      <c r="D134" s="9" t="s">
        <v>185</v>
      </c>
      <c r="E134" s="9" t="s">
        <v>339</v>
      </c>
    </row>
    <row r="135" spans="2:5" x14ac:dyDescent="0.55000000000000004">
      <c r="B135" s="9" t="s">
        <v>87</v>
      </c>
      <c r="C135" s="9" t="s">
        <v>256</v>
      </c>
      <c r="D135" s="9" t="s">
        <v>186</v>
      </c>
      <c r="E135" s="9" t="s">
        <v>340</v>
      </c>
    </row>
    <row r="136" spans="2:5" x14ac:dyDescent="0.55000000000000004">
      <c r="B136" s="9" t="s">
        <v>88</v>
      </c>
      <c r="C136" s="9" t="s">
        <v>256</v>
      </c>
      <c r="D136" s="9" t="s">
        <v>187</v>
      </c>
      <c r="E136" s="9" t="s">
        <v>341</v>
      </c>
    </row>
    <row r="137" spans="2:5" x14ac:dyDescent="0.55000000000000004">
      <c r="B137" s="10" t="s">
        <v>89</v>
      </c>
      <c r="C137" s="9" t="s">
        <v>256</v>
      </c>
      <c r="D137" s="9" t="s">
        <v>247</v>
      </c>
      <c r="E137" s="10" t="s">
        <v>342</v>
      </c>
    </row>
    <row r="138" spans="2:5" x14ac:dyDescent="0.55000000000000004">
      <c r="B138" s="11"/>
      <c r="C138" s="9" t="s">
        <v>257</v>
      </c>
      <c r="D138" s="9" t="s">
        <v>248</v>
      </c>
      <c r="E138" s="11"/>
    </row>
    <row r="139" spans="2:5" x14ac:dyDescent="0.55000000000000004">
      <c r="B139" s="10" t="s">
        <v>90</v>
      </c>
      <c r="C139" s="9" t="s">
        <v>256</v>
      </c>
      <c r="D139" s="9" t="s">
        <v>247</v>
      </c>
      <c r="E139" s="10" t="s">
        <v>343</v>
      </c>
    </row>
    <row r="140" spans="2:5" x14ac:dyDescent="0.55000000000000004">
      <c r="B140" s="11"/>
      <c r="C140" s="9" t="s">
        <v>257</v>
      </c>
      <c r="D140" s="9" t="s">
        <v>249</v>
      </c>
      <c r="E140" s="11"/>
    </row>
    <row r="141" spans="2:5" x14ac:dyDescent="0.55000000000000004">
      <c r="B141" s="9" t="s">
        <v>91</v>
      </c>
      <c r="C141" s="9" t="s">
        <v>256</v>
      </c>
      <c r="D141" s="9" t="s">
        <v>188</v>
      </c>
      <c r="E141" s="9" t="s">
        <v>344</v>
      </c>
    </row>
    <row r="142" spans="2:5" x14ac:dyDescent="0.55000000000000004">
      <c r="B142" s="9" t="s">
        <v>114</v>
      </c>
      <c r="C142" s="9" t="s">
        <v>256</v>
      </c>
      <c r="D142" s="9" t="s">
        <v>189</v>
      </c>
      <c r="E142" s="9" t="s">
        <v>345</v>
      </c>
    </row>
    <row r="143" spans="2:5" x14ac:dyDescent="0.55000000000000004">
      <c r="B143" s="10" t="s">
        <v>92</v>
      </c>
      <c r="C143" s="9" t="s">
        <v>256</v>
      </c>
      <c r="D143" s="9" t="s">
        <v>250</v>
      </c>
      <c r="E143" s="10" t="s">
        <v>346</v>
      </c>
    </row>
    <row r="144" spans="2:5" x14ac:dyDescent="0.55000000000000004">
      <c r="B144" s="11"/>
      <c r="C144" s="9" t="s">
        <v>257</v>
      </c>
      <c r="D144" s="9" t="s">
        <v>251</v>
      </c>
      <c r="E144" s="11"/>
    </row>
    <row r="145" spans="2:5" x14ac:dyDescent="0.55000000000000004">
      <c r="B145" s="9" t="s">
        <v>93</v>
      </c>
      <c r="C145" s="9" t="s">
        <v>256</v>
      </c>
      <c r="D145" s="9" t="s">
        <v>190</v>
      </c>
      <c r="E145" s="9" t="s">
        <v>347</v>
      </c>
    </row>
    <row r="146" spans="2:5" x14ac:dyDescent="0.55000000000000004">
      <c r="B146" s="9" t="s">
        <v>94</v>
      </c>
      <c r="C146" s="9" t="s">
        <v>256</v>
      </c>
      <c r="D146" s="9" t="s">
        <v>191</v>
      </c>
      <c r="E146" s="9" t="s">
        <v>348</v>
      </c>
    </row>
    <row r="147" spans="2:5" x14ac:dyDescent="0.55000000000000004">
      <c r="B147" s="9" t="s">
        <v>95</v>
      </c>
      <c r="C147" s="9" t="s">
        <v>256</v>
      </c>
      <c r="D147" s="9" t="s">
        <v>192</v>
      </c>
      <c r="E147" s="9" t="s">
        <v>349</v>
      </c>
    </row>
    <row r="148" spans="2:5" x14ac:dyDescent="0.55000000000000004">
      <c r="B148" s="9" t="s">
        <v>115</v>
      </c>
      <c r="C148" s="9" t="s">
        <v>256</v>
      </c>
      <c r="D148" s="9" t="s">
        <v>193</v>
      </c>
      <c r="E148" s="9" t="s">
        <v>350</v>
      </c>
    </row>
    <row r="149" spans="2:5" x14ac:dyDescent="0.55000000000000004">
      <c r="B149" s="9" t="s">
        <v>116</v>
      </c>
      <c r="C149" s="9" t="s">
        <v>256</v>
      </c>
      <c r="D149" s="9" t="s">
        <v>385</v>
      </c>
      <c r="E149" s="9" t="s">
        <v>351</v>
      </c>
    </row>
    <row r="150" spans="2:5" x14ac:dyDescent="0.55000000000000004">
      <c r="B150" s="9" t="s">
        <v>117</v>
      </c>
      <c r="C150" s="9" t="s">
        <v>256</v>
      </c>
      <c r="D150" s="9" t="s">
        <v>386</v>
      </c>
      <c r="E150" s="9" t="s">
        <v>352</v>
      </c>
    </row>
    <row r="151" spans="2:5" x14ac:dyDescent="0.55000000000000004">
      <c r="B151" s="9" t="s">
        <v>118</v>
      </c>
      <c r="C151" s="9" t="s">
        <v>256</v>
      </c>
      <c r="D151" s="9" t="s">
        <v>194</v>
      </c>
      <c r="E151" s="9" t="s">
        <v>353</v>
      </c>
    </row>
    <row r="152" spans="2:5" x14ac:dyDescent="0.55000000000000004">
      <c r="B152" s="9" t="s">
        <v>119</v>
      </c>
      <c r="C152" s="9" t="s">
        <v>256</v>
      </c>
      <c r="D152" s="9" t="s">
        <v>195</v>
      </c>
      <c r="E152" s="9" t="s">
        <v>354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解答シート</vt:lpstr>
      <vt:lpstr>マニュアル</vt:lpstr>
      <vt:lpstr>VBAコードサンプル</vt:lpstr>
      <vt:lpstr>正解一覧シート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mirasin</dc:creator>
  <cp:lastModifiedBy>mirasin</cp:lastModifiedBy>
  <dcterms:created xsi:type="dcterms:W3CDTF">2023-02-17T21:33:19Z</dcterms:created>
  <dcterms:modified xsi:type="dcterms:W3CDTF">2023-04-04T02:56:06Z</dcterms:modified>
</cp:coreProperties>
</file>